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1680" yWindow="390" windowWidth="13065" windowHeight="10695" activeTab="0"/>
  </bookViews>
  <sheets>
    <sheet name="2021년 5월 봉사자20210427" sheetId="1" r:id="rId1"/>
    <sheet name="2021년 5월 봉사자20210425" sheetId="2" r:id="rId2"/>
    <sheet name="매일미사 전례력" sheetId="3" r:id="rId3"/>
    <sheet name="2021년 4월 봉사자20210328" sheetId="4" r:id="rId4"/>
    <sheet name="2021년 3월 봉사자20210224" sheetId="5" r:id="rId5"/>
    <sheet name="2021년 3월 봉사자" sheetId="6" r:id="rId6"/>
    <sheet name="2021년 2월 봉사자" sheetId="7" r:id="rId7"/>
    <sheet name="2021년 1월 봉사자" sheetId="8" r:id="rId8"/>
    <sheet name="2021년 1월 봉사자_old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<sst xmlns="http://schemas.openxmlformats.org/spreadsheetml/2006/main" count="1150" uniqueCount="373">
  <si>
    <t>※ 이 달의 축일</t>
  </si>
  <si>
    <t>※ 이 달의 공지사항</t>
  </si>
  <si>
    <t>월</t>
  </si>
  <si>
    <t>시 간</t>
  </si>
  <si>
    <t>목</t>
  </si>
  <si>
    <t>금</t>
  </si>
  <si>
    <t>일</t>
  </si>
  <si>
    <t>수</t>
  </si>
  <si>
    <t>요일</t>
  </si>
  <si>
    <t>화</t>
  </si>
  <si>
    <t>해설자</t>
  </si>
  <si>
    <t>토</t>
  </si>
  <si>
    <t>날짜</t>
  </si>
  <si>
    <t>독 서 자</t>
  </si>
  <si>
    <t>전 례 력</t>
  </si>
  <si>
    <t>사순 제1주일 (자)</t>
  </si>
  <si>
    <t>사순 제1주간 월요일 (자)</t>
  </si>
  <si>
    <t>사순 제1주간 화요일 (자)</t>
  </si>
  <si>
    <t>토</t>
  </si>
  <si>
    <t>금</t>
  </si>
  <si>
    <t>매일미사 전려력</t>
  </si>
  <si>
    <t>https://missa.cbck.or.kr/</t>
  </si>
  <si>
    <t>제물봉헌, 보편지향기도 :  @@</t>
  </si>
  <si>
    <t>1월 21일 김계순 아녜스, 김정임 아녜스, 임미수 아녜스</t>
  </si>
  <si>
    <t xml:space="preserve">작성일 : 
2020-12-28 오후 10시 </t>
  </si>
  <si>
    <t>수</t>
  </si>
  <si>
    <t>천주의 성모 마리아 대축일 (백)</t>
  </si>
  <si>
    <t>제물봉헌, 보편지향기도 :  @@</t>
  </si>
  <si>
    <t>[백] 주님 공헌 대축일</t>
  </si>
  <si>
    <t>[백] 주님 공헌 대축일 후 월요일</t>
  </si>
  <si>
    <t>[백] 주님 공헌 대축일 후 화요일</t>
  </si>
  <si>
    <t>[백] 주님 공헌 대축일 후 수요일</t>
  </si>
  <si>
    <t>[백] 주님 공헌 대축일 후 목요일</t>
  </si>
  <si>
    <t>[백] 주님 공헌 대축일 후 금요일</t>
  </si>
  <si>
    <t>[백] 주님 세례 축일</t>
  </si>
  <si>
    <t>[녹] 연중 제1주간 월요일</t>
  </si>
  <si>
    <t>[녹] 연중 제1주간 화요일</t>
  </si>
  <si>
    <t>[녹] 연중 제1주간 수요일</t>
  </si>
  <si>
    <t>[녹] 연중 제1주간 목요일</t>
  </si>
  <si>
    <t>[녹] 연중 제1주간 금요일</t>
  </si>
  <si>
    <t>[녹] 연중 제2주일</t>
  </si>
  <si>
    <t>[녹] 연중 제2주간 월요일</t>
  </si>
  <si>
    <t>[녹] 연중 제2주간 화요일</t>
  </si>
  <si>
    <t>[녹] 연중 제2주간 수요일</t>
  </si>
  <si>
    <t>[홍] 성녀 아녜스 동정 순교자 기념일</t>
  </si>
  <si>
    <t xml:space="preserve">[녹] 연중 제2주간 금요일 </t>
  </si>
  <si>
    <t>[녹] 연중 제3주일</t>
  </si>
  <si>
    <t>[백] 성 바오로 사도의 회심 축일</t>
  </si>
  <si>
    <t>[녹] 연중 제3주간 수요일</t>
  </si>
  <si>
    <t>[백] 성 토마스 아퀴나스 사제 학자 기념일</t>
  </si>
  <si>
    <t>[녹] 연중 제3주간 금요일</t>
  </si>
  <si>
    <t>[녹] 연중 제4주일</t>
  </si>
  <si>
    <t>조도현(아우구스티노)</t>
  </si>
  <si>
    <t>김병수(요아킴)</t>
  </si>
  <si>
    <t>정유경(젬마)</t>
  </si>
  <si>
    <t>사회적 거리두기 2.5단계</t>
  </si>
  <si>
    <t>정윤철(사도요한)</t>
  </si>
  <si>
    <t>김태연(율리아나)</t>
  </si>
  <si>
    <t>김용택(도마)</t>
  </si>
  <si>
    <t>김유경(노엘라)</t>
  </si>
  <si>
    <t>이진수(로사)</t>
  </si>
  <si>
    <t>지원희(안나)</t>
  </si>
  <si>
    <t>김명순(소화데레사)</t>
  </si>
  <si>
    <t>주순분(사비나)</t>
  </si>
  <si>
    <t>김계순(아녜스)</t>
  </si>
  <si>
    <t>전병숙(스테파니아)</t>
  </si>
  <si>
    <t>오금례(율리아)</t>
  </si>
  <si>
    <t>김정임(아녜스)</t>
  </si>
  <si>
    <t>김미라(로사)</t>
  </si>
  <si>
    <t>남우전(라파엘라)</t>
  </si>
  <si>
    <t>임현구(세례자요한)</t>
  </si>
  <si>
    <t>김미라(로사)</t>
  </si>
  <si>
    <t>정윤철(사도요한)</t>
  </si>
  <si>
    <r>
      <t xml:space="preserve">1. </t>
    </r>
    <r>
      <rPr>
        <i/>
        <sz val="28"/>
        <color indexed="8"/>
        <rFont val="맑은 고딕"/>
        <family val="3"/>
      </rPr>
      <t xml:space="preserve">매주 </t>
    </r>
    <r>
      <rPr>
        <b/>
        <i/>
        <u val="single"/>
        <sz val="28"/>
        <color indexed="8"/>
        <rFont val="휴먼모음T"/>
        <family val="1"/>
      </rPr>
      <t xml:space="preserve">수요일,금요일 해설/독서 봉사자 찾기
</t>
    </r>
    <r>
      <rPr>
        <b/>
        <i/>
        <sz val="28"/>
        <color indexed="8"/>
        <rFont val="휴먼모음T"/>
        <family val="1"/>
      </rPr>
      <t xml:space="preserve">      </t>
    </r>
    <r>
      <rPr>
        <b/>
        <i/>
        <u val="single"/>
        <sz val="28"/>
        <color indexed="8"/>
        <rFont val="휴먼모음T"/>
        <family val="1"/>
      </rPr>
      <t>월요일(새벽미사),목요일 해설자  찾기</t>
    </r>
    <r>
      <rPr>
        <b/>
        <i/>
        <sz val="28"/>
        <color indexed="8"/>
        <rFont val="휴먼모음T"/>
        <family val="1"/>
      </rPr>
      <t xml:space="preserve">
      </t>
    </r>
    <r>
      <rPr>
        <b/>
        <i/>
        <u val="single"/>
        <sz val="28"/>
        <color indexed="8"/>
        <rFont val="휴먼모음T"/>
        <family val="1"/>
      </rPr>
      <t>교중미사 1독서자 찾기</t>
    </r>
    <r>
      <rPr>
        <sz val="24"/>
        <color indexed="8"/>
        <rFont val="맑은 고딕"/>
        <family val="3"/>
      </rPr>
      <t xml:space="preserve">
2. 새봉사자 : 
3. 코로나19 확산방지동참
4. -------- ^^</t>
    </r>
  </si>
  <si>
    <t>날짜</t>
  </si>
  <si>
    <t>요일</t>
  </si>
  <si>
    <t>전례력</t>
  </si>
  <si>
    <t>해설자</t>
  </si>
  <si>
    <t>독서자</t>
  </si>
  <si>
    <t>수</t>
  </si>
  <si>
    <t>목</t>
  </si>
  <si>
    <t>토</t>
  </si>
  <si>
    <t>일</t>
  </si>
  <si>
    <t>금</t>
  </si>
  <si>
    <t>월</t>
  </si>
  <si>
    <t>화</t>
  </si>
  <si>
    <t>[백] 주님 공헌 대축일 후 월요일</t>
  </si>
  <si>
    <t>[백] 주님 공헌 대축일</t>
  </si>
  <si>
    <t>(2021년) 1월 전례봉사</t>
  </si>
  <si>
    <t>조도현(아우구스티노)</t>
  </si>
  <si>
    <t>김병수(요아킴)</t>
  </si>
  <si>
    <t>정유경(젬마)</t>
  </si>
  <si>
    <t>제물봉헌, 보편지향기도 :  @@</t>
  </si>
  <si>
    <t>사회적 거리두기 2.5단계</t>
  </si>
  <si>
    <t>김태연(율리아나)</t>
  </si>
  <si>
    <t>김용택(도마)</t>
  </si>
  <si>
    <t>김유경(노엘라)</t>
  </si>
  <si>
    <t>이진수(로사)</t>
  </si>
  <si>
    <t>지원희(안나)</t>
  </si>
  <si>
    <t>주순분(사비나)</t>
  </si>
  <si>
    <t>김계순(아녜스)</t>
  </si>
  <si>
    <t>전병숙(스테파니아)</t>
  </si>
  <si>
    <t>김정임(아녜스)</t>
  </si>
  <si>
    <t>남우전(라파엘라)</t>
  </si>
  <si>
    <t>임현구(세례자요한)</t>
  </si>
  <si>
    <r>
      <t xml:space="preserve">1. </t>
    </r>
    <r>
      <rPr>
        <i/>
        <sz val="10"/>
        <color indexed="8"/>
        <rFont val="맑은 고딕"/>
        <family val="3"/>
      </rPr>
      <t xml:space="preserve">매주 </t>
    </r>
    <r>
      <rPr>
        <b/>
        <i/>
        <u val="single"/>
        <sz val="10"/>
        <color indexed="8"/>
        <rFont val="휴먼모음T"/>
        <family val="1"/>
      </rPr>
      <t xml:space="preserve">수요일,금요일 해설/독서 봉사자 찾기
</t>
    </r>
    <r>
      <rPr>
        <b/>
        <i/>
        <sz val="10"/>
        <color indexed="8"/>
        <rFont val="휴먼모음T"/>
        <family val="1"/>
      </rPr>
      <t xml:space="preserve">      </t>
    </r>
    <r>
      <rPr>
        <b/>
        <i/>
        <u val="single"/>
        <sz val="10"/>
        <color indexed="8"/>
        <rFont val="휴먼모음T"/>
        <family val="1"/>
      </rPr>
      <t>월요일(새벽미사),목요일 해설자  찾기</t>
    </r>
    <r>
      <rPr>
        <b/>
        <i/>
        <sz val="10"/>
        <color indexed="8"/>
        <rFont val="휴먼모음T"/>
        <family val="1"/>
      </rPr>
      <t xml:space="preserve">
      </t>
    </r>
    <r>
      <rPr>
        <b/>
        <i/>
        <u val="single"/>
        <sz val="10"/>
        <color indexed="8"/>
        <rFont val="휴먼모음T"/>
        <family val="1"/>
      </rPr>
      <t>교중미사 1독서자 찾기</t>
    </r>
    <r>
      <rPr>
        <sz val="10"/>
        <color indexed="8"/>
        <rFont val="맑은 고딕"/>
        <family val="3"/>
      </rPr>
      <t xml:space="preserve">
2. 새봉사자 : 
3. 코로나19 확산방지동참
4. -------- ^^</t>
    </r>
  </si>
  <si>
    <t>시 간</t>
  </si>
  <si>
    <t>(2021년) 2월 전례봉사</t>
  </si>
  <si>
    <t>붙여 넣기 Point</t>
  </si>
  <si>
    <t>[백] 주님 봉헌 축일</t>
  </si>
  <si>
    <t>[녹] 연중 제4주간 수요일</t>
  </si>
  <si>
    <t>[녹] 연중 제4주간 목요일</t>
  </si>
  <si>
    <t>[홍] 성녀 아가타 동정 순교자 기념일</t>
  </si>
  <si>
    <t>[녹] 연중 제5주일</t>
  </si>
  <si>
    <t xml:space="preserve">[녹] 연중 제5주간 월요일 </t>
  </si>
  <si>
    <t>[녹] 연중 제5주간 화요일</t>
  </si>
  <si>
    <t>[백] 성녀 스콜라스티카 동정 기념일</t>
  </si>
  <si>
    <t>[녹] 연중 제5주간 목요일</t>
  </si>
  <si>
    <t>[백] 설</t>
  </si>
  <si>
    <t>[녹] 연중 제6주일</t>
  </si>
  <si>
    <t>[녹] 연중 제6주간 화요일</t>
  </si>
  <si>
    <t>[녹] 연중 제4주간 월요일</t>
  </si>
  <si>
    <t>[녹] 연중 제6주간 월요일</t>
  </si>
  <si>
    <t>[자] 재의 수요일</t>
  </si>
  <si>
    <t>[자] 재의 예식 다음 목요일</t>
  </si>
  <si>
    <t>[자] 재의 예식 다음 금요일</t>
  </si>
  <si>
    <t>[자] 사순 제1주일</t>
  </si>
  <si>
    <t>[백] 성 베드로 사도좌 축일</t>
  </si>
  <si>
    <t>[자] 사순 제1주간 화요일</t>
  </si>
  <si>
    <t>[자] 사순 제1주간 수요일</t>
  </si>
  <si>
    <t>[자] 사순 제1주간 목요일</t>
  </si>
  <si>
    <t>[자] 사순 제1주간 금요일</t>
  </si>
  <si>
    <t>[자] 사순 제2주일</t>
  </si>
  <si>
    <t>2월 -----</t>
  </si>
  <si>
    <t>(2021년) 1월 전례봉사</t>
  </si>
  <si>
    <t xml:space="preserve">작성일 : 
2021-1-04 오전 10시 </t>
  </si>
  <si>
    <t>날짜</t>
  </si>
  <si>
    <t>요일</t>
  </si>
  <si>
    <t>전례력</t>
  </si>
  <si>
    <t>시 간</t>
  </si>
  <si>
    <t>해설자</t>
  </si>
  <si>
    <t>독서자</t>
  </si>
  <si>
    <t>금</t>
  </si>
  <si>
    <t>토</t>
  </si>
  <si>
    <t>일</t>
  </si>
  <si>
    <t>월</t>
  </si>
  <si>
    <t>화</t>
  </si>
  <si>
    <t>수</t>
  </si>
  <si>
    <t>목</t>
  </si>
  <si>
    <t>금</t>
  </si>
  <si>
    <t>토</t>
  </si>
  <si>
    <t>[백] 주님 세례 축일</t>
  </si>
  <si>
    <t>일</t>
  </si>
  <si>
    <t>월</t>
  </si>
  <si>
    <t>[녹] 연중 제1주간 월요일</t>
  </si>
  <si>
    <t>[녹] 연중 제1주간 화요일</t>
  </si>
  <si>
    <t>수</t>
  </si>
  <si>
    <t>[녹] 연중 제1주간 수요일</t>
  </si>
  <si>
    <t>목</t>
  </si>
  <si>
    <t>[녹] 연중 제1주간 목요일</t>
  </si>
  <si>
    <t>[녹] 연중 제1주간 금요일</t>
  </si>
  <si>
    <t>[녹] 연중 제2주일</t>
  </si>
  <si>
    <t>김병수(요아킴)</t>
  </si>
  <si>
    <t>수</t>
  </si>
  <si>
    <t>오금례(율리아)</t>
  </si>
  <si>
    <t>목</t>
  </si>
  <si>
    <t>금</t>
  </si>
  <si>
    <t>화</t>
  </si>
  <si>
    <t>수</t>
  </si>
  <si>
    <t>금</t>
  </si>
  <si>
    <t>토</t>
  </si>
  <si>
    <t>[녹] 연중 제2주일</t>
  </si>
  <si>
    <t>일</t>
  </si>
  <si>
    <t>1월 21일 김계순 아녜스, 김정임 아녜스, 임미수 아녜스</t>
  </si>
  <si>
    <r>
      <t xml:space="preserve">1. </t>
    </r>
    <r>
      <rPr>
        <i/>
        <sz val="10"/>
        <color indexed="8"/>
        <rFont val="맑은 고딕"/>
        <family val="3"/>
      </rPr>
      <t xml:space="preserve">매주 </t>
    </r>
    <r>
      <rPr>
        <b/>
        <i/>
        <u val="single"/>
        <sz val="10"/>
        <color indexed="8"/>
        <rFont val="휴먼모음T"/>
        <family val="1"/>
      </rPr>
      <t xml:space="preserve">수요일,금요일 해설/독서 봉사자 찾기
</t>
    </r>
    <r>
      <rPr>
        <b/>
        <i/>
        <sz val="10"/>
        <color indexed="8"/>
        <rFont val="휴먼모음T"/>
        <family val="1"/>
      </rPr>
      <t xml:space="preserve">      </t>
    </r>
    <r>
      <rPr>
        <b/>
        <i/>
        <u val="single"/>
        <sz val="10"/>
        <color indexed="8"/>
        <rFont val="휴먼모음T"/>
        <family val="1"/>
      </rPr>
      <t>월요일(새벽미사),목요일 해설자  찾기</t>
    </r>
    <r>
      <rPr>
        <b/>
        <i/>
        <sz val="10"/>
        <color indexed="8"/>
        <rFont val="휴먼모음T"/>
        <family val="1"/>
      </rPr>
      <t xml:space="preserve">
      </t>
    </r>
    <r>
      <rPr>
        <b/>
        <i/>
        <u val="single"/>
        <sz val="10"/>
        <color indexed="8"/>
        <rFont val="휴먼모음T"/>
        <family val="1"/>
      </rPr>
      <t>교중미사 1독서자 찾기</t>
    </r>
    <r>
      <rPr>
        <sz val="10"/>
        <color indexed="8"/>
        <rFont val="맑은 고딕"/>
        <family val="3"/>
      </rPr>
      <t xml:space="preserve">
2. 새봉사자 : 
3. 코로나19 확산방지동참
4. -------- ^^</t>
    </r>
  </si>
  <si>
    <t>김용택(도마)</t>
  </si>
  <si>
    <t>김유경(노엘라)</t>
  </si>
  <si>
    <t>이진수(로사)</t>
  </si>
  <si>
    <t>지원희(안나)</t>
  </si>
  <si>
    <t>김명순(소화데레사)</t>
  </si>
  <si>
    <t>주순분(사비나)</t>
  </si>
  <si>
    <t>김계순(아녜스)</t>
  </si>
  <si>
    <t>전병숙(스테파니아)</t>
  </si>
  <si>
    <t>정유경(젬마)</t>
  </si>
  <si>
    <t>남우전(라파엘라)</t>
  </si>
  <si>
    <t>김병수(요하킴)</t>
  </si>
  <si>
    <t>김태연(율리아나)</t>
  </si>
  <si>
    <t>정윤철(사도요한)</t>
  </si>
  <si>
    <t>임현구(세례자요한)</t>
  </si>
  <si>
    <t>조도현(아우구스티노)</t>
  </si>
  <si>
    <t>임미수(아녜스)</t>
  </si>
  <si>
    <t>김정임(아녜스)</t>
  </si>
  <si>
    <t>김미라(로사)</t>
  </si>
  <si>
    <t>오금례(율리아)</t>
  </si>
  <si>
    <t>지원희(안나)</t>
  </si>
  <si>
    <t>김정임(아녜스)</t>
  </si>
  <si>
    <t>김태연(율리아나)</t>
  </si>
  <si>
    <t>김미라(로사)</t>
  </si>
  <si>
    <t>전병숙(스테파니아)</t>
  </si>
  <si>
    <t>임현구(세례자요한)</t>
  </si>
  <si>
    <t>김명순(소화데레사)</t>
  </si>
  <si>
    <t>김유경(노엘라)</t>
  </si>
  <si>
    <t>김병수(요하킴)</t>
  </si>
  <si>
    <t>미사 없음</t>
  </si>
  <si>
    <t>이진수(로사)</t>
  </si>
  <si>
    <t>김태연(율리아나)</t>
  </si>
  <si>
    <t>김명순(소화데레사)</t>
  </si>
  <si>
    <t xml:space="preserve">2021년 나해
작성일 : 
2021-02-08 오전 9시 </t>
  </si>
  <si>
    <t>(2021년) 3월 전례봉사</t>
  </si>
  <si>
    <t xml:space="preserve">2021년 나해
작성일 : 
2021-02-21 오후 9시 </t>
  </si>
  <si>
    <t>3월 -----</t>
  </si>
  <si>
    <t>[자] 사순 제2주간 월요일</t>
  </si>
  <si>
    <t>[자] 사순 제2주간 화요일</t>
  </si>
  <si>
    <t>[자] 사순 제2주간 수요일</t>
  </si>
  <si>
    <t>[자] 사순 제2주간 목요일</t>
  </si>
  <si>
    <t>[자] 사순 제2주간 금요일</t>
  </si>
  <si>
    <t>[자] 사순 제3주일</t>
  </si>
  <si>
    <t>[자] 사순 제3주간 월요일</t>
  </si>
  <si>
    <t>[자] 사순 제3주간 화요일</t>
  </si>
  <si>
    <t>[자] 사순 제3주간 수요일</t>
  </si>
  <si>
    <t>[자] 사순 제3주간 목요일</t>
  </si>
  <si>
    <t>[자] 사순 제3주간 금요일</t>
  </si>
  <si>
    <t>[자] 사순 제4주일</t>
  </si>
  <si>
    <t>[자] 사순 제4주간 월요일</t>
  </si>
  <si>
    <t>[자] 사순 제4주간 화요일</t>
  </si>
  <si>
    <t>[자] 사순 제4주간 수요일</t>
  </si>
  <si>
    <t>[자] 사순 제4주간 목요일</t>
  </si>
  <si>
    <t>[백] 복되신 동정 마리아의 배필 성 요셉 대축일</t>
  </si>
  <si>
    <t>[자] 사순 제5주일</t>
  </si>
  <si>
    <t>[자] 사순 제5주간 월요일</t>
  </si>
  <si>
    <t>[자] 사순 제5주간 화요일</t>
  </si>
  <si>
    <t>[자] 사순 제5주간 수요일</t>
  </si>
  <si>
    <t>[자] 사순 제5주간 금요일</t>
  </si>
  <si>
    <t>[백] 주님 탄생 예고 대축일</t>
  </si>
  <si>
    <t>[홍] 주님 수난 성지 주일</t>
  </si>
  <si>
    <t>[자] 성주간 월요일</t>
  </si>
  <si>
    <t>[자] 성주간 화요일</t>
  </si>
  <si>
    <t>[자] 성주간 수요일</t>
  </si>
  <si>
    <r>
      <t xml:space="preserve">1. </t>
    </r>
    <r>
      <rPr>
        <i/>
        <sz val="10"/>
        <color indexed="8"/>
        <rFont val="맑은 고딕"/>
        <family val="3"/>
      </rPr>
      <t xml:space="preserve">매주 </t>
    </r>
    <r>
      <rPr>
        <b/>
        <i/>
        <u val="single"/>
        <sz val="10"/>
        <color indexed="8"/>
        <rFont val="휴먼모음T"/>
        <family val="1"/>
      </rPr>
      <t xml:space="preserve">수요일,금요일 해설/독서 봉사자 찾기
</t>
    </r>
    <r>
      <rPr>
        <sz val="10"/>
        <color indexed="8"/>
        <rFont val="맑은 고딕"/>
        <family val="3"/>
      </rPr>
      <t xml:space="preserve">
2. 새봉사자 : 
3. 코로나19 확산방지동참
4. -------- ^^</t>
    </r>
  </si>
  <si>
    <t>김용택(도마)</t>
  </si>
  <si>
    <t>남우전(라파엘라)</t>
  </si>
  <si>
    <t>전병숙(스테파니아)</t>
  </si>
  <si>
    <t>김명순(소화데레사)</t>
  </si>
  <si>
    <t>오금례(율리아)</t>
  </si>
  <si>
    <t>김태연(율리아나)</t>
  </si>
  <si>
    <t>지원희(안나)</t>
  </si>
  <si>
    <t>김미라(로사)</t>
  </si>
  <si>
    <t>정유경(젬마)</t>
  </si>
  <si>
    <t>김계순(아녜스)</t>
  </si>
  <si>
    <t>김병수(요하킴)</t>
  </si>
  <si>
    <t>정윤철(사도요한)</t>
  </si>
  <si>
    <t>임현구(세례자요한)</t>
  </si>
  <si>
    <t>김유경(노엘라)</t>
  </si>
  <si>
    <t>이진수(로사)</t>
  </si>
  <si>
    <t>김정임(아녜스)</t>
  </si>
  <si>
    <t>조도현(아우구스티노)</t>
  </si>
  <si>
    <t>임미수(아녜스)</t>
  </si>
  <si>
    <t>임미수(아녜스)</t>
  </si>
  <si>
    <t>제물봉헌, 보편지향기도 :  …</t>
  </si>
  <si>
    <t xml:space="preserve">2021년 나해
작성일 : 
2021-02-24 오전 9시 </t>
  </si>
  <si>
    <t>정윤철(사도요한)</t>
  </si>
  <si>
    <t>김명순(소화데레사)</t>
  </si>
  <si>
    <t>조도현(아우구스티노)</t>
  </si>
  <si>
    <t>4월 14일 정유경젬마</t>
  </si>
  <si>
    <t>[백] 주님 부활 대축일</t>
  </si>
  <si>
    <t>[백] 부활 팔일 축제 월요일</t>
  </si>
  <si>
    <t>[백] 부활 팔일 축제 화요일</t>
  </si>
  <si>
    <t>[백] 부활 팔일 축제 수요일</t>
  </si>
  <si>
    <t>[백] 부활 팔일 축제 목요일</t>
  </si>
  <si>
    <t>[백] 부활 팔일 축제 금요일</t>
  </si>
  <si>
    <t>[백] 부활 제2주일 곧, 하느님의 자비 주일</t>
  </si>
  <si>
    <t>[백] 부활 제2주간 월요일</t>
  </si>
  <si>
    <t>[백] 부활 제2주간 화요일</t>
  </si>
  <si>
    <t>[백] 부활 제2주간 수요일</t>
  </si>
  <si>
    <t>[백] 부활 제2주간 목요일</t>
  </si>
  <si>
    <t>[백] 부활 제2주간 금요일</t>
  </si>
  <si>
    <t>[백] 부활 제3주일</t>
  </si>
  <si>
    <t>[백] 부활 제3주간 월요일</t>
  </si>
  <si>
    <t>[백] 부활 제3주간 화요일</t>
  </si>
  <si>
    <t>[백] 부활 제3주간 수요일</t>
  </si>
  <si>
    <t>[백] 부활 제3주간 목요일</t>
  </si>
  <si>
    <t>[백] 부활 제3주간 금요일</t>
  </si>
  <si>
    <t>[백] 부활 제4주일</t>
  </si>
  <si>
    <t>[백] 부활 제4주간 월요일</t>
  </si>
  <si>
    <t>[백] 부활 제4주간 화요일</t>
  </si>
  <si>
    <t>[백] 부활 제4주간 수요일</t>
  </si>
  <si>
    <t>[백] 시에나의 성녀 가타리나 동정 학자 기념일</t>
  </si>
  <si>
    <t>[백] 부활 제4주간 금요일</t>
  </si>
  <si>
    <t>상임위</t>
  </si>
  <si>
    <t>[백] 파스카성야</t>
  </si>
  <si>
    <t>[홍] 주님 수난 성금요일  - (주님수난예식-수난복음)</t>
  </si>
  <si>
    <t>[백) 주님 만찬 성목요일</t>
  </si>
  <si>
    <t>김용택(도마)</t>
  </si>
  <si>
    <t>김유경(노엘라)</t>
  </si>
  <si>
    <t>남우전(라파엘라)</t>
  </si>
  <si>
    <t>이희세(율리안나)</t>
  </si>
  <si>
    <t>김명순(소화데레사)</t>
  </si>
  <si>
    <t>오금례(율리아)</t>
  </si>
  <si>
    <t>김정임(아녜스)</t>
  </si>
  <si>
    <t>지원희(안나)</t>
  </si>
  <si>
    <t>김미라(로사)</t>
  </si>
  <si>
    <t>정유경(젬마)</t>
  </si>
  <si>
    <t>김병수(요하킴)</t>
  </si>
  <si>
    <t>김태연(율리아나)</t>
  </si>
  <si>
    <t>임현구(세례자요한)</t>
  </si>
  <si>
    <t>전병숙(스테파니아)</t>
  </si>
  <si>
    <t>이진수(로사)</t>
  </si>
  <si>
    <t>김계순(아녜스)</t>
  </si>
  <si>
    <t>조도현(아우구스티노)</t>
  </si>
  <si>
    <t>[홍] 주님 수난 성금요일   *공동십자가의길 해설자필요</t>
  </si>
  <si>
    <t>오금례(율리아)</t>
  </si>
  <si>
    <t>(2021년) 4월 전례봉사</t>
  </si>
  <si>
    <t>김명순(소화데레사)</t>
  </si>
  <si>
    <t>조도현(아우구스티노)</t>
  </si>
  <si>
    <t>전병숙(스테파니아)</t>
  </si>
  <si>
    <t>김병수(요하킴)</t>
  </si>
  <si>
    <t xml:space="preserve">2021년 나해
작성일 : 
2021-04-01 오후 3시 </t>
  </si>
  <si>
    <t>[백] 부활 제4주간 토요일</t>
  </si>
  <si>
    <t>[백] 부활 제5주일</t>
  </si>
  <si>
    <t>[홍] 성 필립보와 성 야고보 사도 축일</t>
  </si>
  <si>
    <t>[백] 부활 제5주간 화요일</t>
  </si>
  <si>
    <t>[백] 부활 제5주간 수요일</t>
  </si>
  <si>
    <t>[백] 부활 제5주간 목요일</t>
  </si>
  <si>
    <t>[백] 부활 제6주일</t>
  </si>
  <si>
    <t>[백] 부활 제6주간 월요일</t>
  </si>
  <si>
    <t>[백] 부활 제5주간 금요일</t>
  </si>
  <si>
    <t>[백] 부활 제6주간 화요일</t>
  </si>
  <si>
    <t>[백] 부활 제6주간 수요일</t>
  </si>
  <si>
    <t>[백] 부활 제6주간 목요일</t>
  </si>
  <si>
    <t>[홍] 성 마티아 사도 축일</t>
  </si>
  <si>
    <t>[백] 주님 승천 대축일</t>
  </si>
  <si>
    <t>[백] 부활 제7주간 월요일</t>
  </si>
  <si>
    <t>[백] 부활 제7주간 화요일</t>
  </si>
  <si>
    <t>[백] 부활 제7주간 수요일</t>
  </si>
  <si>
    <t>[백] 부활 제7주간 목요일</t>
  </si>
  <si>
    <t>[백] 부활 제7주간 금요일</t>
  </si>
  <si>
    <t>[홍] 성령 강림 대축일</t>
  </si>
  <si>
    <t>[백] 교회의 어머니 복되신 동정 마리아 기념일</t>
  </si>
  <si>
    <t>[녹] 연중 제8주간 화요일</t>
  </si>
  <si>
    <t>[백] 성 필립보 네리 사제 기념일</t>
  </si>
  <si>
    <t>[녹] 연중 제8주간 목요일</t>
  </si>
  <si>
    <t>[녹] 연중 제8주간 금요일</t>
  </si>
  <si>
    <t>[백] 지극히 거룩하신 삼위일체 대축일</t>
  </si>
  <si>
    <t>(2021년) 5월 전례봉사</t>
  </si>
  <si>
    <t xml:space="preserve">2021년 나해
작성일 : 
2021-04-25 오후 9시 </t>
  </si>
  <si>
    <t>5월 12일 정유경젬마
5월 25일 오금례율리아</t>
  </si>
  <si>
    <t>조도현(아우구스티노)</t>
  </si>
  <si>
    <t>김병수(요아킴)</t>
  </si>
  <si>
    <t>임현구(세례자요한)</t>
  </si>
  <si>
    <t>지원희(안나)</t>
  </si>
  <si>
    <t>남우전(라파엘라)</t>
  </si>
  <si>
    <t>이희세(율리안나)</t>
  </si>
  <si>
    <t>김용택(도마)</t>
  </si>
  <si>
    <t>김태연(율리아나)</t>
  </si>
  <si>
    <t>김정임(아녜스)</t>
  </si>
  <si>
    <t>김명순(소화데레사)</t>
  </si>
  <si>
    <t>김명순(소화데레사)</t>
  </si>
  <si>
    <t>김유경(노엘라)</t>
  </si>
  <si>
    <t>김계순(아녜스)</t>
  </si>
  <si>
    <t>정유경(젬마)</t>
  </si>
  <si>
    <t>오영란(세실리아)</t>
  </si>
  <si>
    <t>이진수(로사)</t>
  </si>
  <si>
    <t>오영란(세실리아)</t>
  </si>
  <si>
    <t>장지우(스콜라스티카)</t>
  </si>
  <si>
    <t>김용택(도마)</t>
  </si>
  <si>
    <t>1. 새봉사자 : 장지우스콜라스티카
2. 코로나19 확산방지동참
3. -------- ^^</t>
  </si>
  <si>
    <t>남우전(라파엘라)</t>
  </si>
  <si>
    <t>이희세(율리안나)</t>
  </si>
  <si>
    <t>이진수(로사)</t>
  </si>
  <si>
    <t>김미라(로사)</t>
  </si>
  <si>
    <t>오영란(세실리아)</t>
  </si>
  <si>
    <t>김태연(율리아나)</t>
  </si>
  <si>
    <t xml:space="preserve">2021년 나해
작성일 : 
2021-04-27 오후 9시 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</si>
</sst>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11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53"/>
      <name val="맑은 고딕"/>
      <family val="3"/>
    </font>
    <font>
      <sz val="11"/>
      <color indexed="20"/>
      <name val="맑은 고딕"/>
      <family val="3"/>
    </font>
    <font>
      <sz val="11"/>
      <color indexed="16"/>
      <name val="맑은 고딕"/>
      <family val="3"/>
    </font>
    <font>
      <sz val="11"/>
      <color indexed="60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53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56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56"/>
      <name val="맑은 고딕"/>
      <family val="3"/>
    </font>
    <font>
      <b/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돋움"/>
      <family val="3"/>
    </font>
    <font>
      <sz val="24"/>
      <color indexed="8"/>
      <name val="맑은 고딕"/>
      <family val="3"/>
    </font>
    <font>
      <i/>
      <sz val="28"/>
      <color indexed="8"/>
      <name val="맑은 고딕"/>
      <family val="3"/>
    </font>
    <font>
      <b/>
      <i/>
      <u val="single"/>
      <sz val="28"/>
      <color indexed="8"/>
      <name val="휴먼모음T"/>
      <family val="1"/>
    </font>
    <font>
      <b/>
      <i/>
      <sz val="28"/>
      <color indexed="8"/>
      <name val="휴먼모음T"/>
      <family val="1"/>
    </font>
    <font>
      <i/>
      <sz val="10"/>
      <color indexed="8"/>
      <name val="맑은 고딕"/>
      <family val="3"/>
    </font>
    <font>
      <b/>
      <i/>
      <u val="single"/>
      <sz val="10"/>
      <color indexed="8"/>
      <name val="휴먼모음T"/>
      <family val="1"/>
    </font>
    <font>
      <b/>
      <i/>
      <sz val="10"/>
      <color indexed="8"/>
      <name val="휴먼모음T"/>
      <family val="1"/>
    </font>
    <font>
      <sz val="10"/>
      <color indexed="8"/>
      <name val="맑은 고딕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48"/>
      <color indexed="8"/>
      <name val="맑은 고딕"/>
      <family val="3"/>
    </font>
    <font>
      <sz val="30"/>
      <color indexed="8"/>
      <name val="맑은 고딕"/>
      <family val="3"/>
    </font>
    <font>
      <b/>
      <sz val="18"/>
      <color indexed="8"/>
      <name val="맑은 고딕"/>
      <family val="3"/>
    </font>
    <font>
      <b/>
      <sz val="20"/>
      <color indexed="8"/>
      <name val="맑은 고딕"/>
      <family val="3"/>
    </font>
    <font>
      <b/>
      <sz val="23"/>
      <color indexed="8"/>
      <name val="맑은 고딕"/>
      <family val="3"/>
    </font>
    <font>
      <b/>
      <sz val="11"/>
      <color indexed="30"/>
      <name val="맑은 고딕"/>
      <family val="3"/>
    </font>
    <font>
      <b/>
      <sz val="15"/>
      <color indexed="8"/>
      <name val="맑은 고딕"/>
      <family val="3"/>
    </font>
    <font>
      <sz val="25"/>
      <color indexed="8"/>
      <name val="맑은 고딕"/>
      <family val="3"/>
    </font>
    <font>
      <b/>
      <sz val="25"/>
      <color indexed="8"/>
      <name val="맑은 고딕"/>
      <family val="3"/>
    </font>
    <font>
      <b/>
      <sz val="24"/>
      <color indexed="8"/>
      <name val="맑은 고딕"/>
      <family val="3"/>
    </font>
    <font>
      <sz val="16"/>
      <color indexed="8"/>
      <name val="맑은 고딕"/>
      <family val="3"/>
    </font>
    <font>
      <sz val="36"/>
      <color indexed="8"/>
      <name val="맑은 고딕"/>
      <family val="3"/>
    </font>
    <font>
      <b/>
      <sz val="18"/>
      <color indexed="30"/>
      <name val="맑은 고딕"/>
      <family val="3"/>
    </font>
    <font>
      <b/>
      <sz val="23"/>
      <color indexed="30"/>
      <name val="맑은 고딕"/>
      <family val="3"/>
    </font>
    <font>
      <b/>
      <sz val="23"/>
      <color indexed="62"/>
      <name val="맑은 고딕"/>
      <family val="3"/>
    </font>
    <font>
      <b/>
      <sz val="23"/>
      <color indexed="10"/>
      <name val="맑은 고딕"/>
      <family val="3"/>
    </font>
    <font>
      <b/>
      <sz val="10"/>
      <color indexed="8"/>
      <name val="맑은 고딕"/>
      <family val="3"/>
    </font>
    <font>
      <b/>
      <sz val="11"/>
      <name val="맑은 고딕"/>
      <family val="3"/>
    </font>
    <font>
      <b/>
      <sz val="10"/>
      <color indexed="62"/>
      <name val="맑은 고딕"/>
      <family val="3"/>
    </font>
    <font>
      <b/>
      <sz val="10"/>
      <name val="맑은 고딕"/>
      <family val="3"/>
    </font>
    <font>
      <sz val="9"/>
      <color indexed="8"/>
      <name val="맑은 고딕"/>
      <family val="3"/>
    </font>
    <font>
      <b/>
      <sz val="10"/>
      <color indexed="13"/>
      <name val="맑은 고딕"/>
      <family val="3"/>
    </font>
    <font>
      <b/>
      <sz val="11"/>
      <color indexed="8"/>
      <name val="맑은 고딕"/>
      <family val="3"/>
    </font>
    <font>
      <b/>
      <sz val="10"/>
      <color indexed="10"/>
      <name val="맑은 고딕"/>
      <family val="3"/>
    </font>
    <font>
      <b/>
      <sz val="11"/>
      <color indexed="10"/>
      <name val="맑은 고딕"/>
      <family val="3"/>
    </font>
    <font>
      <b/>
      <sz val="20"/>
      <name val="맑은 고딕"/>
      <family val="3"/>
    </font>
    <font>
      <b/>
      <sz val="18"/>
      <color indexed="10"/>
      <name val="맑은 고딕"/>
      <family val="3"/>
    </font>
    <font>
      <b/>
      <sz val="54"/>
      <color indexed="44"/>
      <name val="맑은 고딕"/>
      <family val="3"/>
    </font>
    <font>
      <sz val="28"/>
      <color indexed="8"/>
      <name val="Calibri"/>
      <family val="2"/>
    </font>
    <font>
      <sz val="28"/>
      <color indexed="8"/>
      <name val="맑은 고딕"/>
      <family val="3"/>
    </font>
    <font>
      <b/>
      <sz val="66"/>
      <color indexed="44"/>
      <name val="맑은 고딕"/>
      <family val="3"/>
    </font>
    <font>
      <sz val="138"/>
      <color indexed="47"/>
      <name val="맑은 고딕"/>
      <family val="3"/>
    </font>
    <font>
      <u val="single"/>
      <sz val="11"/>
      <color theme="11"/>
      <name val="돋움"/>
      <family val="3"/>
    </font>
    <font>
      <u val="single"/>
      <sz val="11"/>
      <color theme="10"/>
      <name val="돋움"/>
      <family val="3"/>
    </font>
    <font>
      <sz val="48"/>
      <color indexed="8"/>
      <name val="Calibri"/>
      <family val="3"/>
    </font>
    <font>
      <sz val="30"/>
      <color indexed="8"/>
      <name val="Calibri"/>
      <family val="3"/>
    </font>
    <font>
      <sz val="24"/>
      <color indexed="8"/>
      <name val="Calibri"/>
      <family val="3"/>
    </font>
    <font>
      <b/>
      <sz val="11"/>
      <color indexed="8"/>
      <name val="Calibri"/>
      <family val="3"/>
    </font>
    <font>
      <b/>
      <sz val="18"/>
      <color indexed="8"/>
      <name val="Calibri"/>
      <family val="3"/>
    </font>
    <font>
      <b/>
      <sz val="20"/>
      <color theme="1"/>
      <name val="Calibri"/>
      <family val="3"/>
    </font>
    <font>
      <b/>
      <sz val="23"/>
      <color indexed="8"/>
      <name val="Calibri"/>
      <family val="3"/>
    </font>
    <font>
      <b/>
      <sz val="11"/>
      <color indexed="30"/>
      <name val="Calibri"/>
      <family val="3"/>
    </font>
    <font>
      <b/>
      <sz val="15"/>
      <color indexed="8"/>
      <name val="Calibri"/>
      <family val="3"/>
    </font>
    <font>
      <b/>
      <sz val="20"/>
      <color indexed="8"/>
      <name val="Calibri"/>
      <family val="3"/>
    </font>
    <font>
      <sz val="25"/>
      <color indexed="8"/>
      <name val="Calibri"/>
      <family val="3"/>
    </font>
    <font>
      <b/>
      <sz val="25"/>
      <color indexed="8"/>
      <name val="Calibri"/>
      <family val="3"/>
    </font>
    <font>
      <sz val="11"/>
      <color indexed="8"/>
      <name val="Calibri"/>
      <family val="3"/>
    </font>
    <font>
      <b/>
      <sz val="24"/>
      <color indexed="8"/>
      <name val="Calibri"/>
      <family val="3"/>
    </font>
    <font>
      <sz val="16"/>
      <color theme="1"/>
      <name val="Calibri"/>
      <family val="3"/>
    </font>
    <font>
      <sz val="36"/>
      <color indexed="8"/>
      <name val="Calibri"/>
      <family val="3"/>
    </font>
    <font>
      <b/>
      <sz val="18"/>
      <color theme="1"/>
      <name val="Calibri"/>
      <family val="3"/>
    </font>
    <font>
      <b/>
      <sz val="23"/>
      <color theme="1"/>
      <name val="Calibri"/>
      <family val="3"/>
    </font>
    <font>
      <b/>
      <sz val="18"/>
      <color indexed="30"/>
      <name val="Calibri"/>
      <family val="3"/>
    </font>
    <font>
      <b/>
      <sz val="23"/>
      <color indexed="30"/>
      <name val="Calibri"/>
      <family val="3"/>
    </font>
    <font>
      <b/>
      <sz val="18"/>
      <color theme="4"/>
      <name val="Calibri"/>
      <family val="3"/>
    </font>
    <font>
      <b/>
      <sz val="23"/>
      <color theme="4"/>
      <name val="Calibri"/>
      <family val="3"/>
    </font>
    <font>
      <b/>
      <sz val="23"/>
      <color rgb="FFFF0000"/>
      <name val="Calibri"/>
      <family val="3"/>
    </font>
    <font>
      <b/>
      <sz val="10"/>
      <color indexed="8"/>
      <name val="Calibri"/>
      <family val="3"/>
    </font>
    <font>
      <b/>
      <sz val="11"/>
      <color theme="4"/>
      <name val="Calibri"/>
      <family val="3"/>
    </font>
    <font>
      <b/>
      <sz val="11"/>
      <name val="Calibri"/>
      <family val="3"/>
    </font>
    <font>
      <b/>
      <sz val="10"/>
      <color theme="4"/>
      <name val="Calibri"/>
      <family val="3"/>
    </font>
    <font>
      <b/>
      <sz val="10"/>
      <name val="Calibri"/>
      <family val="3"/>
    </font>
    <font>
      <sz val="9"/>
      <color theme="1"/>
      <name val="Calibri"/>
      <family val="3"/>
    </font>
    <font>
      <b/>
      <sz val="11"/>
      <color theme="1"/>
      <name val="Calibri"/>
      <family val="3"/>
    </font>
    <font>
      <b/>
      <sz val="10"/>
      <color rgb="FFFFFF00"/>
      <name val="Calibri"/>
      <family val="3"/>
    </font>
    <font>
      <b/>
      <sz val="11"/>
      <color theme="1"/>
      <name val="Calibri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b/>
      <sz val="10"/>
      <color theme="1"/>
      <name val="Calibri"/>
      <family val="3"/>
    </font>
    <font>
      <b/>
      <sz val="20"/>
      <name val="Calibri"/>
      <family val="3"/>
    </font>
    <font>
      <b/>
      <sz val="11"/>
      <color indexed="10"/>
      <name val="Calibri"/>
      <family val="3"/>
    </font>
    <font>
      <sz val="10"/>
      <color indexed="8"/>
      <name val="Calibri"/>
      <family val="3"/>
    </font>
    <font>
      <b/>
      <sz val="23"/>
      <color indexed="10"/>
      <name val="Calibri"/>
      <family val="3"/>
    </font>
    <font>
      <b/>
      <sz val="18"/>
      <color indexed="10"/>
      <name val="Calibri"/>
      <family val="3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44" borderId="1" applyNumberFormat="0" applyAlignment="0" applyProtection="0"/>
    <xf numFmtId="0" fontId="5" fillId="45" borderId="1" applyNumberFormat="0" applyAlignment="0" applyProtection="0"/>
    <xf numFmtId="0" fontId="6" fillId="4" borderId="0" applyNumberFormat="0" applyBorder="0" applyAlignment="0" applyProtection="0"/>
    <xf numFmtId="0" fontId="7" fillId="46" borderId="0" applyNumberFormat="0" applyBorder="0" applyAlignment="0" applyProtection="0"/>
    <xf numFmtId="0" fontId="0" fillId="47" borderId="2" applyNumberFormat="0" applyFont="0" applyAlignment="0" applyProtection="0"/>
    <xf numFmtId="0" fontId="0" fillId="47" borderId="2" applyNumberFormat="0" applyFont="0" applyAlignment="0" applyProtection="0"/>
    <xf numFmtId="0" fontId="0" fillId="47" borderId="2" applyNumberFormat="0" applyFont="0" applyAlignment="0" applyProtection="0"/>
    <xf numFmtId="9" fontId="0" fillId="0" borderId="0" applyFont="0" applyFill="0" applyBorder="0" applyAlignment="0" applyProtection="0"/>
    <xf numFmtId="0" fontId="8" fillId="48" borderId="0" applyNumberFormat="0" applyBorder="0" applyAlignment="0" applyProtection="0"/>
    <xf numFmtId="0" fontId="9" fillId="4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50" borderId="3" applyNumberFormat="0" applyAlignment="0" applyProtection="0"/>
    <xf numFmtId="0" fontId="11" fillId="5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4" fillId="0" borderId="6" applyNumberFormat="0" applyFill="0" applyAlignment="0" applyProtection="0"/>
    <xf numFmtId="0" fontId="15" fillId="12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52" borderId="0" applyNumberFormat="0" applyBorder="0" applyAlignment="0" applyProtection="0"/>
    <xf numFmtId="0" fontId="25" fillId="44" borderId="13" applyNumberFormat="0" applyAlignment="0" applyProtection="0"/>
    <xf numFmtId="0" fontId="25" fillId="45" borderId="1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0" fillId="0" borderId="0" applyNumberFormat="0" applyFill="0" applyBorder="0" applyAlignment="0" applyProtection="0"/>
  </cellStyleXfs>
  <cellXfs count="232">
    <xf numFmtId="0" fontId="0" fillId="0" borderId="0" xfId="0" applyNumberFormat="1" applyAlignment="1">
      <alignment vertical="center"/>
    </xf>
    <xf numFmtId="0" fontId="71" fillId="0" borderId="0" xfId="0" applyNumberFormat="1" applyFont="1" applyAlignment="1">
      <alignment vertical="center"/>
    </xf>
    <xf numFmtId="0" fontId="72" fillId="0" borderId="0" xfId="0" applyNumberFormat="1" applyFont="1" applyAlignment="1">
      <alignment vertical="center"/>
    </xf>
    <xf numFmtId="0" fontId="73" fillId="0" borderId="0" xfId="0" applyNumberFormat="1" applyFont="1" applyAlignment="1">
      <alignment vertical="center"/>
    </xf>
    <xf numFmtId="0" fontId="74" fillId="53" borderId="0" xfId="0" applyNumberFormat="1" applyFont="1" applyFill="1" applyAlignment="1">
      <alignment vertical="center"/>
    </xf>
    <xf numFmtId="0" fontId="75" fillId="0" borderId="14" xfId="0" applyNumberFormat="1" applyFont="1" applyBorder="1" applyAlignment="1">
      <alignment horizontal="center" vertical="center"/>
    </xf>
    <xf numFmtId="0" fontId="75" fillId="0" borderId="15" xfId="0" applyNumberFormat="1" applyFont="1" applyFill="1" applyBorder="1" applyAlignment="1">
      <alignment horizontal="center" vertical="center"/>
    </xf>
    <xf numFmtId="0" fontId="76" fillId="0" borderId="15" xfId="0" applyFont="1" applyFill="1" applyBorder="1" applyAlignment="1">
      <alignment horizontal="center" vertical="center"/>
    </xf>
    <xf numFmtId="0" fontId="76" fillId="0" borderId="16" xfId="0" applyNumberFormat="1" applyFont="1" applyFill="1" applyBorder="1" applyAlignment="1">
      <alignment horizontal="center" vertical="center" shrinkToFit="1"/>
    </xf>
    <xf numFmtId="0" fontId="74" fillId="0" borderId="0" xfId="0" applyNumberFormat="1" applyFont="1" applyAlignment="1">
      <alignment vertical="center"/>
    </xf>
    <xf numFmtId="0" fontId="77" fillId="0" borderId="15" xfId="0" applyNumberFormat="1" applyFont="1" applyFill="1" applyBorder="1" applyAlignment="1" applyProtection="1">
      <alignment vertical="center" shrinkToFit="1"/>
      <protection/>
    </xf>
    <xf numFmtId="0" fontId="78" fillId="53" borderId="0" xfId="0" applyNumberFormat="1" applyFont="1" applyFill="1" applyAlignment="1">
      <alignment vertical="center"/>
    </xf>
    <xf numFmtId="0" fontId="76" fillId="54" borderId="15" xfId="0" applyFont="1" applyFill="1" applyBorder="1" applyAlignment="1">
      <alignment horizontal="center" vertical="center"/>
    </xf>
    <xf numFmtId="0" fontId="76" fillId="54" borderId="16" xfId="0" applyFont="1" applyFill="1" applyBorder="1" applyAlignment="1">
      <alignment horizontal="center" vertical="center"/>
    </xf>
    <xf numFmtId="0" fontId="79" fillId="0" borderId="0" xfId="0" applyNumberFormat="1" applyFont="1" applyBorder="1" applyAlignment="1">
      <alignment horizontal="center" vertical="center"/>
    </xf>
    <xf numFmtId="0" fontId="79" fillId="0" borderId="0" xfId="0" applyNumberFormat="1" applyFont="1" applyFill="1" applyBorder="1" applyAlignment="1">
      <alignment horizontal="center" vertical="center"/>
    </xf>
    <xf numFmtId="0" fontId="80" fillId="0" borderId="0" xfId="0" applyNumberFormat="1" applyFont="1" applyFill="1" applyBorder="1" applyAlignment="1" applyProtection="1">
      <alignment vertical="center" shrinkToFit="1"/>
      <protection/>
    </xf>
    <xf numFmtId="20" fontId="79" fillId="0" borderId="0" xfId="0" applyNumberFormat="1" applyFont="1" applyFill="1" applyBorder="1" applyAlignment="1">
      <alignment horizontal="center" vertical="center" shrinkToFit="1"/>
    </xf>
    <xf numFmtId="0" fontId="75" fillId="0" borderId="0" xfId="0" applyNumberFormat="1" applyFont="1" applyFill="1" applyBorder="1" applyAlignment="1">
      <alignment horizontal="center" vertical="center" shrinkToFit="1"/>
    </xf>
    <xf numFmtId="0" fontId="73" fillId="0" borderId="0" xfId="0" applyNumberFormat="1" applyFont="1" applyAlignment="1">
      <alignment horizontal="center" vertical="center"/>
    </xf>
    <xf numFmtId="0" fontId="81" fillId="0" borderId="0" xfId="0" applyNumberFormat="1" applyFont="1" applyAlignment="1">
      <alignment vertical="center"/>
    </xf>
    <xf numFmtId="0" fontId="81" fillId="0" borderId="0" xfId="0" applyNumberFormat="1" applyFont="1" applyBorder="1" applyAlignment="1">
      <alignment vertical="center"/>
    </xf>
    <xf numFmtId="0" fontId="81" fillId="0" borderId="0" xfId="0" applyNumberFormat="1" applyFont="1" applyBorder="1" applyAlignment="1">
      <alignment horizontal="center" vertical="center" shrinkToFit="1"/>
    </xf>
    <xf numFmtId="176" fontId="81" fillId="0" borderId="0" xfId="0" applyNumberFormat="1" applyFont="1" applyBorder="1" applyAlignment="1">
      <alignment horizontal="center" vertical="center" shrinkToFit="1"/>
    </xf>
    <xf numFmtId="0" fontId="81" fillId="0" borderId="0" xfId="0" applyNumberFormat="1" applyFont="1" applyBorder="1" applyAlignment="1">
      <alignment horizontal="center" vertical="center"/>
    </xf>
    <xf numFmtId="0" fontId="81" fillId="0" borderId="0" xfId="0" applyNumberFormat="1" applyFont="1" applyAlignment="1">
      <alignment horizontal="center" vertical="center"/>
    </xf>
    <xf numFmtId="0" fontId="82" fillId="0" borderId="0" xfId="0" applyNumberFormat="1" applyFont="1" applyAlignment="1">
      <alignment vertical="center"/>
    </xf>
    <xf numFmtId="0" fontId="82" fillId="0" borderId="0" xfId="0" applyNumberFormat="1" applyFont="1" applyBorder="1" applyAlignment="1">
      <alignment vertical="center"/>
    </xf>
    <xf numFmtId="0" fontId="83" fillId="0" borderId="0" xfId="0" applyNumberFormat="1" applyFont="1" applyAlignment="1">
      <alignment vertical="center"/>
    </xf>
    <xf numFmtId="0" fontId="83" fillId="0" borderId="0" xfId="0" applyNumberFormat="1" applyFont="1" applyAlignment="1">
      <alignment vertical="center" shrinkToFit="1"/>
    </xf>
    <xf numFmtId="0" fontId="83" fillId="0" borderId="0" xfId="0" applyNumberFormat="1" applyFont="1" applyAlignment="1">
      <alignment horizontal="center" vertical="center"/>
    </xf>
    <xf numFmtId="0" fontId="84" fillId="0" borderId="0" xfId="0" applyNumberFormat="1" applyFont="1" applyAlignment="1">
      <alignment vertical="center"/>
    </xf>
    <xf numFmtId="0" fontId="84" fillId="0" borderId="0" xfId="0" applyNumberFormat="1" applyFont="1" applyAlignment="1">
      <alignment vertical="center" shrinkToFit="1"/>
    </xf>
    <xf numFmtId="0" fontId="76" fillId="55" borderId="15" xfId="0" applyFont="1" applyFill="1" applyBorder="1" applyAlignment="1">
      <alignment horizontal="center" vertical="center"/>
    </xf>
    <xf numFmtId="0" fontId="75" fillId="0" borderId="14" xfId="0" applyNumberFormat="1" applyFont="1" applyFill="1" applyBorder="1" applyAlignment="1">
      <alignment horizontal="center" vertical="center"/>
    </xf>
    <xf numFmtId="0" fontId="85" fillId="0" borderId="17" xfId="0" applyNumberFormat="1" applyFont="1" applyBorder="1" applyAlignment="1">
      <alignment wrapText="1"/>
    </xf>
    <xf numFmtId="0" fontId="72" fillId="0" borderId="18" xfId="0" applyNumberFormat="1" applyFont="1" applyBorder="1" applyAlignment="1">
      <alignment horizontal="center" vertical="center"/>
    </xf>
    <xf numFmtId="0" fontId="72" fillId="0" borderId="0" xfId="0" applyNumberFormat="1" applyFont="1" applyBorder="1" applyAlignment="1">
      <alignment horizontal="center" vertical="center"/>
    </xf>
    <xf numFmtId="0" fontId="86" fillId="0" borderId="19" xfId="0" applyNumberFormat="1" applyFont="1" applyBorder="1" applyAlignment="1">
      <alignment horizontal="center" vertical="center"/>
    </xf>
    <xf numFmtId="0" fontId="87" fillId="0" borderId="14" xfId="0" applyNumberFormat="1" applyFont="1" applyBorder="1" applyAlignment="1">
      <alignment horizontal="center" vertical="center"/>
    </xf>
    <xf numFmtId="0" fontId="87" fillId="0" borderId="15" xfId="0" applyNumberFormat="1" applyFont="1" applyFill="1" applyBorder="1" applyAlignment="1">
      <alignment horizontal="center" vertical="center"/>
    </xf>
    <xf numFmtId="20" fontId="75" fillId="0" borderId="15" xfId="0" applyNumberFormat="1" applyFont="1" applyFill="1" applyBorder="1" applyAlignment="1">
      <alignment horizontal="center" vertical="center" shrinkToFit="1"/>
    </xf>
    <xf numFmtId="0" fontId="88" fillId="0" borderId="15" xfId="0" applyNumberFormat="1" applyFont="1" applyFill="1" applyBorder="1" applyAlignment="1" applyProtection="1">
      <alignment vertical="center" shrinkToFit="1"/>
      <protection/>
    </xf>
    <xf numFmtId="0" fontId="73" fillId="0" borderId="0" xfId="0" applyNumberFormat="1" applyFont="1" applyBorder="1" applyAlignment="1">
      <alignment horizontal="left" vertical="center" wrapText="1" shrinkToFit="1"/>
    </xf>
    <xf numFmtId="0" fontId="76" fillId="56" borderId="15" xfId="0" applyFont="1" applyFill="1" applyBorder="1" applyAlignment="1">
      <alignment horizontal="center" vertical="center"/>
    </xf>
    <xf numFmtId="0" fontId="76" fillId="56" borderId="16" xfId="0" applyFont="1" applyFill="1" applyBorder="1" applyAlignment="1">
      <alignment horizontal="center" vertical="center"/>
    </xf>
    <xf numFmtId="0" fontId="89" fillId="54" borderId="14" xfId="0" applyNumberFormat="1" applyFont="1" applyFill="1" applyBorder="1" applyAlignment="1">
      <alignment horizontal="center" vertical="center"/>
    </xf>
    <xf numFmtId="0" fontId="89" fillId="54" borderId="15" xfId="0" applyNumberFormat="1" applyFont="1" applyFill="1" applyBorder="1" applyAlignment="1">
      <alignment horizontal="center" vertical="center"/>
    </xf>
    <xf numFmtId="0" fontId="90" fillId="54" borderId="15" xfId="0" applyNumberFormat="1" applyFont="1" applyFill="1" applyBorder="1" applyAlignment="1" applyProtection="1">
      <alignment vertical="center" shrinkToFit="1"/>
      <protection/>
    </xf>
    <xf numFmtId="0" fontId="90" fillId="54" borderId="15" xfId="0" applyNumberFormat="1" applyFont="1" applyFill="1" applyBorder="1" applyAlignment="1" applyProtection="1">
      <alignment vertical="center" wrapText="1" shrinkToFit="1"/>
      <protection/>
    </xf>
    <xf numFmtId="0" fontId="76" fillId="0" borderId="16" xfId="0" applyFont="1" applyFill="1" applyBorder="1" applyAlignment="1">
      <alignment horizontal="center" vertical="center"/>
    </xf>
    <xf numFmtId="0" fontId="70" fillId="0" borderId="0" xfId="103" applyNumberFormat="1" applyAlignment="1">
      <alignment vertical="center"/>
    </xf>
    <xf numFmtId="0" fontId="91" fillId="54" borderId="14" xfId="0" applyNumberFormat="1" applyFont="1" applyFill="1" applyBorder="1" applyAlignment="1">
      <alignment horizontal="center" vertical="center"/>
    </xf>
    <xf numFmtId="0" fontId="91" fillId="54" borderId="15" xfId="0" applyNumberFormat="1" applyFont="1" applyFill="1" applyBorder="1" applyAlignment="1">
      <alignment horizontal="center" vertical="center"/>
    </xf>
    <xf numFmtId="0" fontId="92" fillId="54" borderId="15" xfId="0" applyNumberFormat="1" applyFont="1" applyFill="1" applyBorder="1" applyAlignment="1" applyProtection="1">
      <alignment vertical="center" shrinkToFit="1"/>
      <protection/>
    </xf>
    <xf numFmtId="0" fontId="76" fillId="56" borderId="15" xfId="0" applyNumberFormat="1" applyFont="1" applyFill="1" applyBorder="1" applyAlignment="1">
      <alignment horizontal="center" vertical="center" shrinkToFit="1"/>
    </xf>
    <xf numFmtId="20" fontId="75" fillId="54" borderId="15" xfId="0" applyNumberFormat="1" applyFont="1" applyFill="1" applyBorder="1" applyAlignment="1">
      <alignment horizontal="center" vertical="center" shrinkToFit="1"/>
    </xf>
    <xf numFmtId="0" fontId="76" fillId="54" borderId="16" xfId="0" applyNumberFormat="1" applyFont="1" applyFill="1" applyBorder="1" applyAlignment="1">
      <alignment horizontal="center" vertical="center" shrinkToFit="1"/>
    </xf>
    <xf numFmtId="0" fontId="87" fillId="0" borderId="14" xfId="0" applyNumberFormat="1" applyFont="1" applyFill="1" applyBorder="1" applyAlignment="1">
      <alignment horizontal="center" vertical="center"/>
    </xf>
    <xf numFmtId="0" fontId="93" fillId="0" borderId="15" xfId="0" applyNumberFormat="1" applyFont="1" applyFill="1" applyBorder="1" applyAlignment="1" applyProtection="1">
      <alignment vertical="center" shrinkToFit="1"/>
      <protection/>
    </xf>
    <xf numFmtId="20" fontId="75" fillId="54" borderId="15" xfId="0" applyNumberFormat="1" applyFont="1" applyFill="1" applyBorder="1" applyAlignment="1">
      <alignment horizontal="center" vertical="center" shrinkToFit="1"/>
    </xf>
    <xf numFmtId="0" fontId="76" fillId="54" borderId="15" xfId="0" applyNumberFormat="1" applyFont="1" applyFill="1" applyBorder="1" applyAlignment="1">
      <alignment horizontal="center" vertical="center" shrinkToFit="1"/>
    </xf>
    <xf numFmtId="0" fontId="76" fillId="54" borderId="16" xfId="0" applyNumberFormat="1" applyFont="1" applyFill="1" applyBorder="1" applyAlignment="1">
      <alignment horizontal="center" vertical="center" shrinkToFit="1"/>
    </xf>
    <xf numFmtId="0" fontId="76" fillId="57" borderId="16" xfId="0" applyFont="1" applyFill="1" applyBorder="1" applyAlignment="1">
      <alignment horizontal="center" vertical="center"/>
    </xf>
    <xf numFmtId="0" fontId="76" fillId="58" borderId="15" xfId="0" applyNumberFormat="1" applyFont="1" applyFill="1" applyBorder="1" applyAlignment="1">
      <alignment horizontal="center" vertical="center" shrinkToFit="1"/>
    </xf>
    <xf numFmtId="0" fontId="76" fillId="58" borderId="15" xfId="0" applyFont="1" applyFill="1" applyBorder="1" applyAlignment="1">
      <alignment horizontal="center" vertical="center"/>
    </xf>
    <xf numFmtId="0" fontId="76" fillId="58" borderId="16" xfId="0" applyFont="1" applyFill="1" applyBorder="1" applyAlignment="1">
      <alignment horizontal="center" vertical="center"/>
    </xf>
    <xf numFmtId="0" fontId="84" fillId="54" borderId="20" xfId="0" applyNumberFormat="1" applyFont="1" applyFill="1" applyBorder="1" applyAlignment="1">
      <alignment horizontal="center" vertical="center" shrinkToFit="1"/>
    </xf>
    <xf numFmtId="0" fontId="84" fillId="54" borderId="21" xfId="0" applyNumberFormat="1" applyFont="1" applyFill="1" applyBorder="1" applyAlignment="1">
      <alignment horizontal="center" vertical="center" shrinkToFit="1"/>
    </xf>
    <xf numFmtId="0" fontId="74" fillId="54" borderId="0" xfId="0" applyNumberFormat="1" applyFont="1" applyFill="1" applyAlignment="1">
      <alignment vertical="center"/>
    </xf>
    <xf numFmtId="0" fontId="78" fillId="54" borderId="0" xfId="0" applyNumberFormat="1" applyFont="1" applyFill="1" applyAlignment="1">
      <alignment vertical="center"/>
    </xf>
    <xf numFmtId="0" fontId="76" fillId="59" borderId="15" xfId="0" applyNumberFormat="1" applyFont="1" applyFill="1" applyBorder="1" applyAlignment="1">
      <alignment horizontal="center" vertical="center" shrinkToFit="1"/>
    </xf>
    <xf numFmtId="0" fontId="76" fillId="59" borderId="15" xfId="0" applyFont="1" applyFill="1" applyBorder="1" applyAlignment="1">
      <alignment horizontal="center" vertical="center"/>
    </xf>
    <xf numFmtId="0" fontId="76" fillId="59" borderId="16" xfId="0" applyFont="1" applyFill="1" applyBorder="1" applyAlignment="1">
      <alignment horizontal="center" vertical="center"/>
    </xf>
    <xf numFmtId="0" fontId="74" fillId="59" borderId="0" xfId="0" applyNumberFormat="1" applyFont="1" applyFill="1" applyAlignment="1">
      <alignment vertical="center"/>
    </xf>
    <xf numFmtId="0" fontId="0" fillId="0" borderId="0" xfId="0" applyNumberFormat="1" applyAlignment="1">
      <alignment horizontal="center" vertical="center"/>
    </xf>
    <xf numFmtId="20" fontId="94" fillId="0" borderId="15" xfId="0" applyNumberFormat="1" applyFont="1" applyFill="1" applyBorder="1" applyAlignment="1">
      <alignment horizontal="center" vertical="center" shrinkToFit="1"/>
    </xf>
    <xf numFmtId="20" fontId="94" fillId="54" borderId="15" xfId="0" applyNumberFormat="1" applyFont="1" applyFill="1" applyBorder="1" applyAlignment="1">
      <alignment horizontal="center" vertical="center" shrinkToFit="1"/>
    </xf>
    <xf numFmtId="0" fontId="0" fillId="56" borderId="0" xfId="0" applyNumberFormat="1" applyFill="1" applyAlignment="1">
      <alignment vertical="center"/>
    </xf>
    <xf numFmtId="0" fontId="0" fillId="54" borderId="0" xfId="0" applyNumberFormat="1" applyFill="1" applyAlignment="1">
      <alignment vertical="center"/>
    </xf>
    <xf numFmtId="0" fontId="95" fillId="54" borderId="15" xfId="0" applyNumberFormat="1" applyFont="1" applyFill="1" applyBorder="1" applyAlignment="1">
      <alignment horizontal="left" vertical="center"/>
    </xf>
    <xf numFmtId="0" fontId="96" fillId="0" borderId="15" xfId="0" applyNumberFormat="1" applyFont="1" applyBorder="1" applyAlignment="1">
      <alignment horizontal="left" vertical="center"/>
    </xf>
    <xf numFmtId="0" fontId="97" fillId="54" borderId="15" xfId="0" applyNumberFormat="1" applyFont="1" applyFill="1" applyBorder="1" applyAlignment="1">
      <alignment horizontal="center" vertical="center"/>
    </xf>
    <xf numFmtId="0" fontId="98" fillId="0" borderId="15" xfId="0" applyNumberFormat="1" applyFont="1" applyBorder="1" applyAlignment="1">
      <alignment horizontal="center" vertical="center"/>
    </xf>
    <xf numFmtId="20" fontId="98" fillId="54" borderId="15" xfId="0" applyNumberFormat="1" applyFont="1" applyFill="1" applyBorder="1" applyAlignment="1">
      <alignment horizontal="center" vertical="center"/>
    </xf>
    <xf numFmtId="0" fontId="99" fillId="0" borderId="17" xfId="0" applyNumberFormat="1" applyFont="1" applyBorder="1" applyAlignment="1">
      <alignment wrapText="1"/>
    </xf>
    <xf numFmtId="0" fontId="78" fillId="54" borderId="15" xfId="0" applyNumberFormat="1" applyFont="1" applyFill="1" applyBorder="1" applyAlignment="1" applyProtection="1">
      <alignment vertical="center" shrinkToFit="1"/>
      <protection/>
    </xf>
    <xf numFmtId="0" fontId="74" fillId="0" borderId="15" xfId="0" applyNumberFormat="1" applyFont="1" applyFill="1" applyBorder="1" applyAlignment="1" applyProtection="1">
      <alignment vertical="center" shrinkToFit="1"/>
      <protection/>
    </xf>
    <xf numFmtId="0" fontId="100" fillId="0" borderId="15" xfId="0" applyNumberFormat="1" applyFont="1" applyFill="1" applyBorder="1" applyAlignment="1" applyProtection="1">
      <alignment vertical="center" shrinkToFit="1"/>
      <protection/>
    </xf>
    <xf numFmtId="0" fontId="78" fillId="54" borderId="15" xfId="0" applyNumberFormat="1" applyFont="1" applyFill="1" applyBorder="1" applyAlignment="1" applyProtection="1">
      <alignment vertical="center" wrapText="1" shrinkToFit="1"/>
      <protection/>
    </xf>
    <xf numFmtId="0" fontId="74" fillId="0" borderId="0" xfId="0" applyNumberFormat="1" applyFont="1" applyAlignment="1">
      <alignment vertical="center" shrinkToFit="1"/>
    </xf>
    <xf numFmtId="0" fontId="83" fillId="0" borderId="0" xfId="0" applyNumberFormat="1" applyFont="1" applyBorder="1" applyAlignment="1">
      <alignment vertical="center"/>
    </xf>
    <xf numFmtId="0" fontId="83" fillId="0" borderId="0" xfId="0" applyNumberFormat="1" applyFont="1" applyBorder="1" applyAlignment="1">
      <alignment horizontal="center" vertical="center" shrinkToFit="1"/>
    </xf>
    <xf numFmtId="176" fontId="83" fillId="0" borderId="0" xfId="0" applyNumberFormat="1" applyFont="1" applyBorder="1" applyAlignment="1">
      <alignment horizontal="center" vertical="center" shrinkToFit="1"/>
    </xf>
    <xf numFmtId="0" fontId="83" fillId="0" borderId="0" xfId="0" applyNumberFormat="1" applyFont="1" applyBorder="1" applyAlignment="1">
      <alignment horizontal="center" vertical="center"/>
    </xf>
    <xf numFmtId="0" fontId="74" fillId="0" borderId="0" xfId="0" applyNumberFormat="1" applyFont="1" applyBorder="1" applyAlignment="1">
      <alignment vertical="center"/>
    </xf>
    <xf numFmtId="0" fontId="97" fillId="54" borderId="14" xfId="0" applyNumberFormat="1" applyFont="1" applyFill="1" applyBorder="1" applyAlignment="1">
      <alignment horizontal="center" vertical="center"/>
    </xf>
    <xf numFmtId="0" fontId="98" fillId="0" borderId="14" xfId="0" applyNumberFormat="1" applyFont="1" applyBorder="1" applyAlignment="1">
      <alignment horizontal="center" vertical="center"/>
    </xf>
    <xf numFmtId="0" fontId="98" fillId="56" borderId="15" xfId="0" applyNumberFormat="1" applyFont="1" applyFill="1" applyBorder="1" applyAlignment="1">
      <alignment horizontal="center" vertical="center"/>
    </xf>
    <xf numFmtId="0" fontId="98" fillId="56" borderId="16" xfId="0" applyNumberFormat="1" applyFont="1" applyFill="1" applyBorder="1" applyAlignment="1">
      <alignment horizontal="center" vertical="center"/>
    </xf>
    <xf numFmtId="0" fontId="98" fillId="0" borderId="16" xfId="0" applyNumberFormat="1" applyFont="1" applyBorder="1" applyAlignment="1">
      <alignment horizontal="center" vertical="center"/>
    </xf>
    <xf numFmtId="0" fontId="98" fillId="54" borderId="15" xfId="0" applyNumberFormat="1" applyFont="1" applyFill="1" applyBorder="1" applyAlignment="1">
      <alignment horizontal="center" vertical="center"/>
    </xf>
    <xf numFmtId="0" fontId="98" fillId="54" borderId="16" xfId="0" applyNumberFormat="1" applyFont="1" applyFill="1" applyBorder="1" applyAlignment="1">
      <alignment horizontal="center" vertical="center"/>
    </xf>
    <xf numFmtId="0" fontId="96" fillId="60" borderId="14" xfId="0" applyNumberFormat="1" applyFont="1" applyFill="1" applyBorder="1" applyAlignment="1">
      <alignment horizontal="center" vertical="center"/>
    </xf>
    <xf numFmtId="0" fontId="96" fillId="60" borderId="15" xfId="0" applyNumberFormat="1" applyFont="1" applyFill="1" applyBorder="1" applyAlignment="1">
      <alignment horizontal="center" vertical="center"/>
    </xf>
    <xf numFmtId="0" fontId="94" fillId="0" borderId="0" xfId="0" applyNumberFormat="1" applyFont="1" applyBorder="1" applyAlignment="1">
      <alignment horizontal="left" vertical="center" wrapText="1" shrinkToFit="1"/>
    </xf>
    <xf numFmtId="0" fontId="98" fillId="56" borderId="15" xfId="0" applyNumberFormat="1" applyFont="1" applyFill="1" applyBorder="1" applyAlignment="1">
      <alignment horizontal="center" vertical="center"/>
    </xf>
    <xf numFmtId="0" fontId="98" fillId="61" borderId="15" xfId="0" applyNumberFormat="1" applyFont="1" applyFill="1" applyBorder="1" applyAlignment="1">
      <alignment horizontal="center" vertical="center"/>
    </xf>
    <xf numFmtId="0" fontId="98" fillId="61" borderId="16" xfId="0" applyNumberFormat="1" applyFont="1" applyFill="1" applyBorder="1" applyAlignment="1">
      <alignment horizontal="center" vertical="center"/>
    </xf>
    <xf numFmtId="0" fontId="101" fillId="61" borderId="15" xfId="0" applyNumberFormat="1" applyFont="1" applyFill="1" applyBorder="1" applyAlignment="1">
      <alignment horizontal="center" vertical="center"/>
    </xf>
    <xf numFmtId="0" fontId="101" fillId="61" borderId="16" xfId="0" applyNumberFormat="1" applyFont="1" applyFill="1" applyBorder="1" applyAlignment="1">
      <alignment horizontal="center" vertical="center"/>
    </xf>
    <xf numFmtId="0" fontId="98" fillId="0" borderId="15" xfId="0" applyNumberFormat="1" applyFont="1" applyFill="1" applyBorder="1" applyAlignment="1">
      <alignment horizontal="center" vertical="center"/>
    </xf>
    <xf numFmtId="0" fontId="98" fillId="0" borderId="16" xfId="0" applyNumberFormat="1" applyFont="1" applyFill="1" applyBorder="1" applyAlignment="1">
      <alignment horizontal="center" vertical="center"/>
    </xf>
    <xf numFmtId="0" fontId="102" fillId="0" borderId="0" xfId="0" applyNumberFormat="1" applyFont="1" applyAlignment="1">
      <alignment vertical="center" wrapText="1"/>
    </xf>
    <xf numFmtId="0" fontId="100" fillId="0" borderId="15" xfId="0" applyNumberFormat="1" applyFont="1" applyBorder="1" applyAlignment="1">
      <alignment horizontal="left" vertical="center"/>
    </xf>
    <xf numFmtId="0" fontId="103" fillId="0" borderId="14" xfId="0" applyNumberFormat="1" applyFont="1" applyFill="1" applyBorder="1" applyAlignment="1">
      <alignment horizontal="center" vertical="center"/>
    </xf>
    <xf numFmtId="0" fontId="98" fillId="0" borderId="15" xfId="0" applyNumberFormat="1" applyFont="1" applyFill="1" applyBorder="1" applyAlignment="1" quotePrefix="1">
      <alignment horizontal="center" vertical="center"/>
    </xf>
    <xf numFmtId="0" fontId="98" fillId="56" borderId="15" xfId="0" applyNumberFormat="1" applyFont="1" applyFill="1" applyBorder="1" applyAlignment="1">
      <alignment horizontal="center" vertical="center"/>
    </xf>
    <xf numFmtId="0" fontId="104" fillId="0" borderId="15" xfId="0" applyNumberFormat="1" applyFont="1" applyFill="1" applyBorder="1" applyAlignment="1" applyProtection="1">
      <alignment vertical="center" shrinkToFit="1"/>
      <protection/>
    </xf>
    <xf numFmtId="0" fontId="97" fillId="0" borderId="15" xfId="0" applyNumberFormat="1" applyFont="1" applyFill="1" applyBorder="1" applyAlignment="1">
      <alignment horizontal="center" vertical="center"/>
    </xf>
    <xf numFmtId="0" fontId="78" fillId="0" borderId="15" xfId="0" applyNumberFormat="1" applyFont="1" applyFill="1" applyBorder="1" applyAlignment="1" applyProtection="1">
      <alignment vertical="center" wrapText="1" shrinkToFit="1"/>
      <protection/>
    </xf>
    <xf numFmtId="0" fontId="102" fillId="0" borderId="15" xfId="0" applyNumberFormat="1" applyFont="1" applyBorder="1" applyAlignment="1">
      <alignment vertical="center" wrapText="1"/>
    </xf>
    <xf numFmtId="0" fontId="99" fillId="0" borderId="22" xfId="0" applyNumberFormat="1" applyFont="1" applyBorder="1" applyAlignment="1">
      <alignment wrapText="1"/>
    </xf>
    <xf numFmtId="0" fontId="98" fillId="0" borderId="23" xfId="0" applyNumberFormat="1" applyFont="1" applyBorder="1" applyAlignment="1">
      <alignment horizontal="center" vertical="center"/>
    </xf>
    <xf numFmtId="0" fontId="98" fillId="0" borderId="24" xfId="0" applyNumberFormat="1" applyFont="1" applyBorder="1" applyAlignment="1">
      <alignment horizontal="center" vertical="center"/>
    </xf>
    <xf numFmtId="0" fontId="96" fillId="0" borderId="24" xfId="0" applyNumberFormat="1" applyFont="1" applyBorder="1" applyAlignment="1">
      <alignment horizontal="left" vertical="center"/>
    </xf>
    <xf numFmtId="20" fontId="94" fillId="0" borderId="24" xfId="0" applyNumberFormat="1" applyFont="1" applyFill="1" applyBorder="1" applyAlignment="1">
      <alignment horizontal="center" vertical="center" shrinkToFit="1"/>
    </xf>
    <xf numFmtId="0" fontId="98" fillId="0" borderId="24" xfId="0" applyNumberFormat="1" applyFont="1" applyFill="1" applyBorder="1" applyAlignment="1">
      <alignment horizontal="center" vertical="center"/>
    </xf>
    <xf numFmtId="0" fontId="98" fillId="0" borderId="25" xfId="0" applyNumberFormat="1" applyFont="1" applyFill="1" applyBorder="1" applyAlignment="1">
      <alignment horizontal="center" vertical="center"/>
    </xf>
    <xf numFmtId="0" fontId="78" fillId="54" borderId="15" xfId="0" applyNumberFormat="1" applyFont="1" applyFill="1" applyBorder="1" applyAlignment="1" applyProtection="1">
      <alignment horizontal="center" vertical="center" shrinkToFit="1"/>
      <protection/>
    </xf>
    <xf numFmtId="0" fontId="105" fillId="0" borderId="14" xfId="0" applyNumberFormat="1" applyFont="1" applyFill="1" applyBorder="1" applyAlignment="1">
      <alignment horizontal="center" vertical="center"/>
    </xf>
    <xf numFmtId="0" fontId="103" fillId="0" borderId="14" xfId="0" applyNumberFormat="1" applyFont="1" applyBorder="1" applyAlignment="1">
      <alignment horizontal="center" vertical="center"/>
    </xf>
    <xf numFmtId="0" fontId="96" fillId="60" borderId="15" xfId="0" applyNumberFormat="1" applyFont="1" applyFill="1" applyBorder="1" applyAlignment="1">
      <alignment horizontal="center" vertical="center"/>
    </xf>
    <xf numFmtId="0" fontId="98" fillId="56" borderId="15" xfId="0" applyNumberFormat="1" applyFont="1" applyFill="1" applyBorder="1" applyAlignment="1">
      <alignment horizontal="center" vertical="center"/>
    </xf>
    <xf numFmtId="0" fontId="98" fillId="56" borderId="15" xfId="0" applyNumberFormat="1" applyFont="1" applyFill="1" applyBorder="1" applyAlignment="1">
      <alignment horizontal="center" vertical="center"/>
    </xf>
    <xf numFmtId="0" fontId="96" fillId="60" borderId="15" xfId="0" applyNumberFormat="1" applyFont="1" applyFill="1" applyBorder="1" applyAlignment="1">
      <alignment horizontal="center" vertical="center"/>
    </xf>
    <xf numFmtId="0" fontId="78" fillId="54" borderId="14" xfId="0" applyNumberFormat="1" applyFont="1" applyFill="1" applyBorder="1" applyAlignment="1" applyProtection="1">
      <alignment horizontal="center" vertical="center" shrinkToFit="1"/>
      <protection/>
    </xf>
    <xf numFmtId="0" fontId="98" fillId="61" borderId="14" xfId="0" applyNumberFormat="1" applyFont="1" applyFill="1" applyBorder="1" applyAlignment="1">
      <alignment horizontal="center" vertical="center"/>
    </xf>
    <xf numFmtId="0" fontId="100" fillId="61" borderId="15" xfId="0" applyNumberFormat="1" applyFont="1" applyFill="1" applyBorder="1" applyAlignment="1">
      <alignment horizontal="left" vertical="center"/>
    </xf>
    <xf numFmtId="20" fontId="104" fillId="61" borderId="15" xfId="0" applyNumberFormat="1" applyFont="1" applyFill="1" applyBorder="1" applyAlignment="1">
      <alignment horizontal="center" vertical="center" shrinkToFit="1"/>
    </xf>
    <xf numFmtId="0" fontId="97" fillId="61" borderId="14" xfId="0" applyNumberFormat="1" applyFont="1" applyFill="1" applyBorder="1" applyAlignment="1">
      <alignment horizontal="center" vertical="center"/>
    </xf>
    <xf numFmtId="0" fontId="97" fillId="61" borderId="15" xfId="0" applyNumberFormat="1" applyFont="1" applyFill="1" applyBorder="1" applyAlignment="1">
      <alignment horizontal="center" vertical="center"/>
    </xf>
    <xf numFmtId="0" fontId="78" fillId="61" borderId="15" xfId="0" applyNumberFormat="1" applyFont="1" applyFill="1" applyBorder="1" applyAlignment="1" applyProtection="1">
      <alignment vertical="center" shrinkToFit="1"/>
      <protection/>
    </xf>
    <xf numFmtId="0" fontId="96" fillId="60" borderId="15" xfId="0" applyNumberFormat="1" applyFont="1" applyFill="1" applyBorder="1" applyAlignment="1">
      <alignment horizontal="center" vertical="center"/>
    </xf>
    <xf numFmtId="0" fontId="98" fillId="56" borderId="15" xfId="0" applyNumberFormat="1" applyFont="1" applyFill="1" applyBorder="1" applyAlignment="1">
      <alignment horizontal="center" vertical="center"/>
    </xf>
    <xf numFmtId="0" fontId="98" fillId="56" borderId="26" xfId="0" applyNumberFormat="1" applyFont="1" applyFill="1" applyBorder="1" applyAlignment="1">
      <alignment horizontal="center" vertical="center"/>
    </xf>
    <xf numFmtId="0" fontId="97" fillId="54" borderId="27" xfId="0" applyNumberFormat="1" applyFont="1" applyFill="1" applyBorder="1" applyAlignment="1">
      <alignment horizontal="center" vertical="center"/>
    </xf>
    <xf numFmtId="0" fontId="97" fillId="54" borderId="28" xfId="0" applyNumberFormat="1" applyFont="1" applyFill="1" applyBorder="1" applyAlignment="1">
      <alignment horizontal="center" vertical="center"/>
    </xf>
    <xf numFmtId="0" fontId="78" fillId="54" borderId="28" xfId="0" applyNumberFormat="1" applyFont="1" applyFill="1" applyBorder="1" applyAlignment="1" applyProtection="1">
      <alignment vertical="center" wrapText="1" shrinkToFit="1"/>
      <protection/>
    </xf>
    <xf numFmtId="20" fontId="94" fillId="54" borderId="28" xfId="0" applyNumberFormat="1" applyFont="1" applyFill="1" applyBorder="1" applyAlignment="1">
      <alignment horizontal="center" vertical="center" shrinkToFit="1"/>
    </xf>
    <xf numFmtId="0" fontId="98" fillId="54" borderId="28" xfId="0" applyNumberFormat="1" applyFont="1" applyFill="1" applyBorder="1" applyAlignment="1">
      <alignment horizontal="center" vertical="center"/>
    </xf>
    <xf numFmtId="0" fontId="98" fillId="54" borderId="29" xfId="0" applyNumberFormat="1" applyFont="1" applyFill="1" applyBorder="1" applyAlignment="1">
      <alignment horizontal="center" vertical="center"/>
    </xf>
    <xf numFmtId="0" fontId="98" fillId="56" borderId="15" xfId="0" applyNumberFormat="1" applyFont="1" applyFill="1" applyBorder="1" applyAlignment="1">
      <alignment horizontal="center" vertical="center"/>
    </xf>
    <xf numFmtId="0" fontId="96" fillId="60" borderId="15" xfId="0" applyNumberFormat="1" applyFont="1" applyFill="1" applyBorder="1" applyAlignment="1">
      <alignment horizontal="center" vertical="center"/>
    </xf>
    <xf numFmtId="20" fontId="98" fillId="56" borderId="15" xfId="0" applyNumberFormat="1" applyFont="1" applyFill="1" applyBorder="1" applyAlignment="1">
      <alignment horizontal="center" vertical="center"/>
    </xf>
    <xf numFmtId="0" fontId="98" fillId="56" borderId="15" xfId="0" applyNumberFormat="1" applyFont="1" applyFill="1" applyBorder="1" applyAlignment="1">
      <alignment horizontal="center" vertical="center"/>
    </xf>
    <xf numFmtId="0" fontId="98" fillId="56" borderId="30" xfId="0" applyNumberFormat="1" applyFont="1" applyFill="1" applyBorder="1" applyAlignment="1">
      <alignment horizontal="center" vertical="center"/>
    </xf>
    <xf numFmtId="0" fontId="98" fillId="56" borderId="31" xfId="0" applyNumberFormat="1" applyFont="1" applyFill="1" applyBorder="1" applyAlignment="1">
      <alignment horizontal="center" vertical="center"/>
    </xf>
    <xf numFmtId="0" fontId="98" fillId="56" borderId="32" xfId="0" applyNumberFormat="1" applyFont="1" applyFill="1" applyBorder="1" applyAlignment="1">
      <alignment horizontal="center" vertical="center"/>
    </xf>
    <xf numFmtId="0" fontId="103" fillId="56" borderId="14" xfId="0" applyNumberFormat="1" applyFont="1" applyFill="1" applyBorder="1" applyAlignment="1">
      <alignment horizontal="center" vertical="center"/>
    </xf>
    <xf numFmtId="0" fontId="103" fillId="56" borderId="15" xfId="0" applyNumberFormat="1" applyFont="1" applyFill="1" applyBorder="1" applyAlignment="1">
      <alignment horizontal="center" vertical="center"/>
    </xf>
    <xf numFmtId="0" fontId="104" fillId="56" borderId="15" xfId="0" applyNumberFormat="1" applyFont="1" applyFill="1" applyBorder="1" applyAlignment="1">
      <alignment horizontal="left" vertical="center"/>
    </xf>
    <xf numFmtId="0" fontId="106" fillId="0" borderId="20" xfId="0" applyNumberFormat="1" applyFont="1" applyBorder="1" applyAlignment="1">
      <alignment horizontal="center" vertical="center"/>
    </xf>
    <xf numFmtId="0" fontId="106" fillId="0" borderId="21" xfId="0" applyNumberFormat="1" applyFont="1" applyBorder="1" applyAlignment="1">
      <alignment horizontal="center" vertical="center"/>
    </xf>
    <xf numFmtId="0" fontId="96" fillId="60" borderId="15" xfId="0" applyNumberFormat="1" applyFont="1" applyFill="1" applyBorder="1" applyAlignment="1">
      <alignment horizontal="center" vertical="center"/>
    </xf>
    <xf numFmtId="0" fontId="96" fillId="60" borderId="16" xfId="0" applyNumberFormat="1" applyFont="1" applyFill="1" applyBorder="1" applyAlignment="1">
      <alignment horizontal="center" vertical="center"/>
    </xf>
    <xf numFmtId="0" fontId="107" fillId="56" borderId="15" xfId="0" applyNumberFormat="1" applyFont="1" applyFill="1" applyBorder="1" applyAlignment="1" applyProtection="1">
      <alignment horizontal="left" vertical="center" shrinkToFit="1"/>
      <protection/>
    </xf>
    <xf numFmtId="0" fontId="34" fillId="0" borderId="0" xfId="0" applyNumberFormat="1" applyFont="1" applyFill="1" applyBorder="1" applyAlignment="1" applyProtection="1">
      <alignment vertical="center" wrapText="1" shrinkToFit="1"/>
      <protection/>
    </xf>
    <xf numFmtId="0" fontId="108" fillId="0" borderId="0" xfId="0" applyNumberFormat="1" applyFont="1" applyFill="1" applyBorder="1" applyAlignment="1" applyProtection="1">
      <alignment vertical="center" wrapText="1" shrinkToFit="1"/>
      <protection/>
    </xf>
    <xf numFmtId="0" fontId="98" fillId="61" borderId="33" xfId="0" applyNumberFormat="1" applyFont="1" applyFill="1" applyBorder="1" applyAlignment="1">
      <alignment horizontal="center" vertical="center"/>
    </xf>
    <xf numFmtId="0" fontId="98" fillId="61" borderId="27" xfId="0" applyNumberFormat="1" applyFont="1" applyFill="1" applyBorder="1" applyAlignment="1">
      <alignment horizontal="center" vertical="center"/>
    </xf>
    <xf numFmtId="0" fontId="98" fillId="61" borderId="34" xfId="0" applyNumberFormat="1" applyFont="1" applyFill="1" applyBorder="1" applyAlignment="1">
      <alignment horizontal="center" vertical="center"/>
    </xf>
    <xf numFmtId="0" fontId="98" fillId="61" borderId="28" xfId="0" applyNumberFormat="1" applyFont="1" applyFill="1" applyBorder="1" applyAlignment="1">
      <alignment horizontal="center" vertical="center"/>
    </xf>
    <xf numFmtId="0" fontId="98" fillId="56" borderId="35" xfId="0" applyNumberFormat="1" applyFont="1" applyFill="1" applyBorder="1" applyAlignment="1">
      <alignment horizontal="center" vertical="center"/>
    </xf>
    <xf numFmtId="0" fontId="98" fillId="56" borderId="36" xfId="0" applyNumberFormat="1" applyFont="1" applyFill="1" applyBorder="1" applyAlignment="1">
      <alignment horizontal="center" vertical="center"/>
    </xf>
    <xf numFmtId="0" fontId="98" fillId="56" borderId="37" xfId="0" applyNumberFormat="1" applyFont="1" applyFill="1" applyBorder="1" applyAlignment="1">
      <alignment horizontal="center" vertical="center"/>
    </xf>
    <xf numFmtId="0" fontId="96" fillId="60" borderId="30" xfId="0" applyNumberFormat="1" applyFont="1" applyFill="1" applyBorder="1" applyAlignment="1">
      <alignment horizontal="center" vertical="center"/>
    </xf>
    <xf numFmtId="0" fontId="96" fillId="60" borderId="32" xfId="0" applyNumberFormat="1" applyFont="1" applyFill="1" applyBorder="1" applyAlignment="1">
      <alignment horizontal="center" vertical="center"/>
    </xf>
    <xf numFmtId="0" fontId="106" fillId="0" borderId="38" xfId="0" applyNumberFormat="1" applyFont="1" applyBorder="1" applyAlignment="1">
      <alignment horizontal="center" vertical="center"/>
    </xf>
    <xf numFmtId="0" fontId="106" fillId="0" borderId="39" xfId="0" applyNumberFormat="1" applyFont="1" applyBorder="1" applyAlignment="1">
      <alignment horizontal="center" vertical="center"/>
    </xf>
    <xf numFmtId="0" fontId="103" fillId="56" borderId="23" xfId="0" applyNumberFormat="1" applyFont="1" applyFill="1" applyBorder="1" applyAlignment="1">
      <alignment horizontal="center" vertical="center"/>
    </xf>
    <xf numFmtId="0" fontId="103" fillId="56" borderId="24" xfId="0" applyNumberFormat="1" applyFont="1" applyFill="1" applyBorder="1" applyAlignment="1">
      <alignment horizontal="center" vertical="center"/>
    </xf>
    <xf numFmtId="0" fontId="104" fillId="56" borderId="24" xfId="0" applyNumberFormat="1" applyFont="1" applyFill="1" applyBorder="1" applyAlignment="1">
      <alignment horizontal="left" vertical="center"/>
    </xf>
    <xf numFmtId="0" fontId="98" fillId="56" borderId="24" xfId="0" applyNumberFormat="1" applyFont="1" applyFill="1" applyBorder="1" applyAlignment="1">
      <alignment horizontal="center" vertical="center"/>
    </xf>
    <xf numFmtId="0" fontId="103" fillId="56" borderId="33" xfId="0" applyNumberFormat="1" applyFont="1" applyFill="1" applyBorder="1" applyAlignment="1">
      <alignment horizontal="center" vertical="center"/>
    </xf>
    <xf numFmtId="0" fontId="103" fillId="56" borderId="27" xfId="0" applyNumberFormat="1" applyFont="1" applyFill="1" applyBorder="1" applyAlignment="1">
      <alignment horizontal="center" vertical="center"/>
    </xf>
    <xf numFmtId="0" fontId="103" fillId="56" borderId="34" xfId="0" applyNumberFormat="1" applyFont="1" applyFill="1" applyBorder="1" applyAlignment="1">
      <alignment horizontal="center" vertical="center"/>
    </xf>
    <xf numFmtId="0" fontId="103" fillId="56" borderId="28" xfId="0" applyNumberFormat="1" applyFont="1" applyFill="1" applyBorder="1" applyAlignment="1">
      <alignment horizontal="center" vertical="center"/>
    </xf>
    <xf numFmtId="0" fontId="104" fillId="56" borderId="34" xfId="0" applyNumberFormat="1" applyFont="1" applyFill="1" applyBorder="1" applyAlignment="1">
      <alignment horizontal="left" vertical="center"/>
    </xf>
    <xf numFmtId="0" fontId="104" fillId="56" borderId="28" xfId="0" applyNumberFormat="1" applyFont="1" applyFill="1" applyBorder="1" applyAlignment="1">
      <alignment horizontal="left" vertical="center"/>
    </xf>
    <xf numFmtId="20" fontId="98" fillId="56" borderId="34" xfId="0" applyNumberFormat="1" applyFont="1" applyFill="1" applyBorder="1" applyAlignment="1">
      <alignment horizontal="center" vertical="center"/>
    </xf>
    <xf numFmtId="20" fontId="98" fillId="56" borderId="28" xfId="0" applyNumberFormat="1" applyFont="1" applyFill="1" applyBorder="1" applyAlignment="1">
      <alignment horizontal="center" vertical="center"/>
    </xf>
    <xf numFmtId="0" fontId="98" fillId="61" borderId="30" xfId="0" applyNumberFormat="1" applyFont="1" applyFill="1" applyBorder="1" applyAlignment="1">
      <alignment horizontal="center" vertical="center"/>
    </xf>
    <xf numFmtId="0" fontId="98" fillId="61" borderId="31" xfId="0" applyNumberFormat="1" applyFont="1" applyFill="1" applyBorder="1" applyAlignment="1">
      <alignment horizontal="center" vertical="center"/>
    </xf>
    <xf numFmtId="0" fontId="98" fillId="61" borderId="32" xfId="0" applyNumberFormat="1" applyFont="1" applyFill="1" applyBorder="1" applyAlignment="1">
      <alignment horizontal="center" vertical="center"/>
    </xf>
    <xf numFmtId="0" fontId="109" fillId="59" borderId="15" xfId="0" applyNumberFormat="1" applyFont="1" applyFill="1" applyBorder="1" applyAlignment="1" applyProtection="1">
      <alignment horizontal="left" vertical="center" shrinkToFit="1"/>
      <protection/>
    </xf>
    <xf numFmtId="20" fontId="75" fillId="59" borderId="15" xfId="0" applyNumberFormat="1" applyFont="1" applyFill="1" applyBorder="1" applyAlignment="1">
      <alignment horizontal="center" vertical="center" shrinkToFit="1"/>
    </xf>
    <xf numFmtId="0" fontId="76" fillId="59" borderId="15" xfId="0" applyNumberFormat="1" applyFont="1" applyFill="1" applyBorder="1" applyAlignment="1">
      <alignment horizontal="center" vertical="center" shrinkToFit="1"/>
    </xf>
    <xf numFmtId="0" fontId="76" fillId="59" borderId="16" xfId="0" applyNumberFormat="1" applyFont="1" applyFill="1" applyBorder="1" applyAlignment="1">
      <alignment horizontal="center" vertical="center" shrinkToFit="1"/>
    </xf>
    <xf numFmtId="0" fontId="110" fillId="54" borderId="14" xfId="0" applyNumberFormat="1" applyFont="1" applyFill="1" applyBorder="1" applyAlignment="1">
      <alignment horizontal="center" vertical="center"/>
    </xf>
    <xf numFmtId="0" fontId="110" fillId="54" borderId="15" xfId="0" applyNumberFormat="1" applyFont="1" applyFill="1" applyBorder="1" applyAlignment="1">
      <alignment horizontal="center" vertical="center"/>
    </xf>
    <xf numFmtId="0" fontId="109" fillId="54" borderId="15" xfId="0" applyNumberFormat="1" applyFont="1" applyFill="1" applyBorder="1" applyAlignment="1" applyProtection="1">
      <alignment horizontal="left" vertical="center" shrinkToFit="1"/>
      <protection/>
    </xf>
    <xf numFmtId="20" fontId="75" fillId="54" borderId="15" xfId="0" applyNumberFormat="1" applyFont="1" applyFill="1" applyBorder="1" applyAlignment="1">
      <alignment horizontal="center" vertical="center" shrinkToFit="1"/>
    </xf>
    <xf numFmtId="0" fontId="76" fillId="54" borderId="15" xfId="0" applyNumberFormat="1" applyFont="1" applyFill="1" applyBorder="1" applyAlignment="1">
      <alignment horizontal="center" vertical="center" shrinkToFit="1"/>
    </xf>
    <xf numFmtId="0" fontId="76" fillId="54" borderId="16" xfId="0" applyNumberFormat="1" applyFont="1" applyFill="1" applyBorder="1" applyAlignment="1">
      <alignment horizontal="center" vertical="center" shrinkToFit="1"/>
    </xf>
    <xf numFmtId="0" fontId="76" fillId="54" borderId="15" xfId="0" applyFont="1" applyFill="1" applyBorder="1" applyAlignment="1">
      <alignment horizontal="center" vertical="center"/>
    </xf>
    <xf numFmtId="0" fontId="76" fillId="54" borderId="16" xfId="0" applyFont="1" applyFill="1" applyBorder="1" applyAlignment="1">
      <alignment horizontal="center" vertical="center"/>
    </xf>
    <xf numFmtId="0" fontId="110" fillId="56" borderId="14" xfId="0" applyNumberFormat="1" applyFont="1" applyFill="1" applyBorder="1" applyAlignment="1">
      <alignment horizontal="center" vertical="center"/>
    </xf>
    <xf numFmtId="0" fontId="110" fillId="56" borderId="23" xfId="0" applyNumberFormat="1" applyFont="1" applyFill="1" applyBorder="1" applyAlignment="1">
      <alignment horizontal="center" vertical="center"/>
    </xf>
    <xf numFmtId="0" fontId="110" fillId="56" borderId="15" xfId="0" applyNumberFormat="1" applyFont="1" applyFill="1" applyBorder="1" applyAlignment="1">
      <alignment horizontal="center" vertical="center"/>
    </xf>
    <xf numFmtId="0" fontId="110" fillId="56" borderId="24" xfId="0" applyNumberFormat="1" applyFont="1" applyFill="1" applyBorder="1" applyAlignment="1">
      <alignment horizontal="center" vertical="center"/>
    </xf>
    <xf numFmtId="0" fontId="109" fillId="56" borderId="15" xfId="0" applyNumberFormat="1" applyFont="1" applyFill="1" applyBorder="1" applyAlignment="1" applyProtection="1">
      <alignment horizontal="left" vertical="center" shrinkToFit="1"/>
      <protection/>
    </xf>
    <xf numFmtId="20" fontId="75" fillId="56" borderId="15" xfId="0" applyNumberFormat="1" applyFont="1" applyFill="1" applyBorder="1" applyAlignment="1">
      <alignment horizontal="center" vertical="center" shrinkToFit="1"/>
    </xf>
    <xf numFmtId="0" fontId="71" fillId="0" borderId="40" xfId="0" applyNumberFormat="1" applyFont="1" applyBorder="1" applyAlignment="1">
      <alignment horizontal="center" vertical="center"/>
    </xf>
    <xf numFmtId="0" fontId="71" fillId="0" borderId="41" xfId="0" applyNumberFormat="1" applyFont="1" applyBorder="1" applyAlignment="1">
      <alignment horizontal="center" vertical="center"/>
    </xf>
    <xf numFmtId="0" fontId="76" fillId="56" borderId="15" xfId="0" applyNumberFormat="1" applyFont="1" applyFill="1" applyBorder="1" applyAlignment="1">
      <alignment horizontal="center" vertical="center" shrinkToFit="1"/>
    </xf>
    <xf numFmtId="0" fontId="76" fillId="56" borderId="16" xfId="0" applyNumberFormat="1" applyFont="1" applyFill="1" applyBorder="1" applyAlignment="1">
      <alignment horizontal="center" vertical="center" shrinkToFit="1"/>
    </xf>
    <xf numFmtId="0" fontId="110" fillId="58" borderId="14" xfId="0" applyNumberFormat="1" applyFont="1" applyFill="1" applyBorder="1" applyAlignment="1">
      <alignment horizontal="center" vertical="center"/>
    </xf>
    <xf numFmtId="0" fontId="109" fillId="58" borderId="15" xfId="0" applyNumberFormat="1" applyFont="1" applyFill="1" applyBorder="1" applyAlignment="1" applyProtection="1">
      <alignment horizontal="left" vertical="center" shrinkToFit="1"/>
      <protection/>
    </xf>
    <xf numFmtId="0" fontId="110" fillId="59" borderId="14" xfId="0" applyNumberFormat="1" applyFont="1" applyFill="1" applyBorder="1" applyAlignment="1">
      <alignment horizontal="center" vertical="center"/>
    </xf>
    <xf numFmtId="0" fontId="110" fillId="59" borderId="15" xfId="0" applyNumberFormat="1" applyFont="1" applyFill="1" applyBorder="1" applyAlignment="1">
      <alignment horizontal="center" vertical="center"/>
    </xf>
    <xf numFmtId="0" fontId="73" fillId="0" borderId="0" xfId="0" applyNumberFormat="1" applyFont="1" applyFill="1" applyBorder="1" applyAlignment="1" applyProtection="1">
      <alignment vertical="center" wrapText="1" shrinkToFit="1"/>
      <protection/>
    </xf>
    <xf numFmtId="0" fontId="84" fillId="54" borderId="21" xfId="0" applyNumberFormat="1" applyFont="1" applyFill="1" applyBorder="1" applyAlignment="1">
      <alignment horizontal="center" vertical="center" shrinkToFit="1"/>
    </xf>
    <xf numFmtId="0" fontId="84" fillId="54" borderId="22" xfId="0" applyNumberFormat="1" applyFont="1" applyFill="1" applyBorder="1" applyAlignment="1">
      <alignment horizontal="center" vertical="center" shrinkToFit="1"/>
    </xf>
    <xf numFmtId="0" fontId="110" fillId="58" borderId="15" xfId="0" applyNumberFormat="1" applyFont="1" applyFill="1" applyBorder="1" applyAlignment="1">
      <alignment horizontal="center" vertical="center"/>
    </xf>
    <xf numFmtId="20" fontId="75" fillId="58" borderId="15" xfId="0" applyNumberFormat="1" applyFont="1" applyFill="1" applyBorder="1" applyAlignment="1">
      <alignment horizontal="center" vertical="center" shrinkToFit="1"/>
    </xf>
    <xf numFmtId="0" fontId="76" fillId="58" borderId="15" xfId="0" applyNumberFormat="1" applyFont="1" applyFill="1" applyBorder="1" applyAlignment="1">
      <alignment horizontal="center" vertical="center" shrinkToFit="1"/>
    </xf>
    <xf numFmtId="0" fontId="76" fillId="58" borderId="16" xfId="0" applyNumberFormat="1" applyFont="1" applyFill="1" applyBorder="1" applyAlignment="1">
      <alignment horizontal="center" vertical="center" shrinkToFit="1"/>
    </xf>
    <xf numFmtId="0" fontId="109" fillId="56" borderId="24" xfId="0" applyNumberFormat="1" applyFont="1" applyFill="1" applyBorder="1" applyAlignment="1" applyProtection="1">
      <alignment horizontal="left" vertical="center" shrinkToFit="1"/>
      <protection/>
    </xf>
    <xf numFmtId="20" fontId="75" fillId="56" borderId="24" xfId="0" applyNumberFormat="1" applyFont="1" applyFill="1" applyBorder="1" applyAlignment="1">
      <alignment horizontal="center" vertical="center" shrinkToFit="1"/>
    </xf>
    <xf numFmtId="0" fontId="76" fillId="56" borderId="24" xfId="0" applyNumberFormat="1" applyFont="1" applyFill="1" applyBorder="1" applyAlignment="1">
      <alignment horizontal="center" vertical="center" shrinkToFit="1"/>
    </xf>
    <xf numFmtId="0" fontId="76" fillId="56" borderId="25" xfId="0" applyNumberFormat="1" applyFont="1" applyFill="1" applyBorder="1" applyAlignment="1">
      <alignment horizontal="center" vertical="center" shrinkToFit="1"/>
    </xf>
  </cellXfs>
  <cellStyles count="90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계산" xfId="64"/>
    <cellStyle name="계산 2" xfId="65"/>
    <cellStyle name="나쁨" xfId="66"/>
    <cellStyle name="나쁨 2" xfId="67"/>
    <cellStyle name="메모" xfId="68"/>
    <cellStyle name="메모 2" xfId="69"/>
    <cellStyle name="메모 3" xfId="70"/>
    <cellStyle name="Percent" xfId="71"/>
    <cellStyle name="보통" xfId="72"/>
    <cellStyle name="보통 2" xfId="73"/>
    <cellStyle name="설명 텍스트" xfId="74"/>
    <cellStyle name="셀 확인" xfId="75"/>
    <cellStyle name="셀 확인 2" xfId="76"/>
    <cellStyle name="Comma" xfId="77"/>
    <cellStyle name="Comma [0]" xfId="78"/>
    <cellStyle name="연결된 셀" xfId="79"/>
    <cellStyle name="연결된 셀 2" xfId="80"/>
    <cellStyle name="Followed Hyperlink" xfId="81"/>
    <cellStyle name="요약" xfId="82"/>
    <cellStyle name="요약 2" xfId="83"/>
    <cellStyle name="입력" xfId="84"/>
    <cellStyle name="제목" xfId="85"/>
    <cellStyle name="제목 1" xfId="86"/>
    <cellStyle name="제목 1 2" xfId="87"/>
    <cellStyle name="제목 2" xfId="88"/>
    <cellStyle name="제목 2 2" xfId="89"/>
    <cellStyle name="제목 3" xfId="90"/>
    <cellStyle name="제목 3 2" xfId="91"/>
    <cellStyle name="제목 4" xfId="92"/>
    <cellStyle name="제목 4 2" xfId="93"/>
    <cellStyle name="제목 5" xfId="94"/>
    <cellStyle name="좋음" xfId="95"/>
    <cellStyle name="좋음 2" xfId="96"/>
    <cellStyle name="출력" xfId="97"/>
    <cellStyle name="출력 2" xfId="98"/>
    <cellStyle name="Currency" xfId="99"/>
    <cellStyle name="Currency [0]" xfId="100"/>
    <cellStyle name="표준 2" xfId="101"/>
    <cellStyle name="표준 3" xfId="102"/>
    <cellStyle name="Hyperlink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323850</xdr:colOff>
      <xdr:row>12</xdr:row>
      <xdr:rowOff>152400</xdr:rowOff>
    </xdr:from>
    <xdr:ext cx="5419725" cy="3009900"/>
    <xdr:sp>
      <xdr:nvSpPr>
        <xdr:cNvPr id="1" name="직사각형 1"/>
        <xdr:cNvSpPr>
          <a:spLocks/>
        </xdr:cNvSpPr>
      </xdr:nvSpPr>
      <xdr:spPr>
        <a:xfrm rot="20036773">
          <a:off x="1514475" y="4705350"/>
          <a:ext cx="5419725" cy="300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2판
2021.04.27   오후 9시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323850</xdr:colOff>
      <xdr:row>12</xdr:row>
      <xdr:rowOff>152400</xdr:rowOff>
    </xdr:from>
    <xdr:ext cx="5419725" cy="3009900"/>
    <xdr:sp>
      <xdr:nvSpPr>
        <xdr:cNvPr id="1" name="직사각형 1"/>
        <xdr:cNvSpPr>
          <a:spLocks/>
        </xdr:cNvSpPr>
      </xdr:nvSpPr>
      <xdr:spPr>
        <a:xfrm rot="20036773">
          <a:off x="1514475" y="4781550"/>
          <a:ext cx="5419725" cy="300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1판
2021.04.25   오후 9시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333375</xdr:colOff>
      <xdr:row>10</xdr:row>
      <xdr:rowOff>38100</xdr:rowOff>
    </xdr:from>
    <xdr:to>
      <xdr:col>26</xdr:col>
      <xdr:colOff>47625</xdr:colOff>
      <xdr:row>69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1001375" y="1752600"/>
          <a:ext cx="8858250" cy="10144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28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코로나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확산 방지 동참               
[Web발신]
사랑하는 칠보 교우 여러분, 평안하셨나요? 공동체 미사가 9월 26(토)부터 재개됩니다. 단 추석위령합동 미사(10월1일 11:00)를 제외한 평일 미사는 거리두기 1단계 하향 시점부터 재개할 예정입니다. 어려운 시기에 하느님의 위로와 격려의 손길이 함께하시길 기도드립니다.
-칠보 최원섭 요셉 신부-
</a:t>
          </a:r>
        </a:p>
      </xdr:txBody>
    </xdr:sp>
    <xdr:clientData/>
  </xdr:twoCellAnchor>
  <xdr:twoCellAnchor>
    <xdr:from>
      <xdr:col>20</xdr:col>
      <xdr:colOff>28575</xdr:colOff>
      <xdr:row>12</xdr:row>
      <xdr:rowOff>28575</xdr:rowOff>
    </xdr:from>
    <xdr:to>
      <xdr:col>22</xdr:col>
      <xdr:colOff>371475</xdr:colOff>
      <xdr:row>44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5268575" y="2085975"/>
          <a:ext cx="1866900" cy="5553075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공동체미사</a:t>
          </a:r>
          <a:r>
            <a:rPr lang="en-US" cap="none" sz="2000" b="1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 : 9월 26일(토) 재개
평일미사 : 
   +찬미 예수님.
    거두리기 1단계 하향 조정에 따른 평일미사 시간  
    안내입니다. 
    준비기간 및 사무장 휴가와 신부님 일정에 따라
    10월22(목) 저녁미사부터 시작됩니다.  
    -칠보성당-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12</xdr:row>
      <xdr:rowOff>276225</xdr:rowOff>
    </xdr:from>
    <xdr:ext cx="5419725" cy="3000375"/>
    <xdr:sp>
      <xdr:nvSpPr>
        <xdr:cNvPr id="1" name="직사각형 1"/>
        <xdr:cNvSpPr>
          <a:spLocks/>
        </xdr:cNvSpPr>
      </xdr:nvSpPr>
      <xdr:spPr>
        <a:xfrm rot="20036773">
          <a:off x="866775" y="4819650"/>
          <a:ext cx="5419725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3판
2021.03.28   오후 8시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276225</xdr:colOff>
      <xdr:row>12</xdr:row>
      <xdr:rowOff>228600</xdr:rowOff>
    </xdr:from>
    <xdr:ext cx="5419725" cy="3000375"/>
    <xdr:sp>
      <xdr:nvSpPr>
        <xdr:cNvPr id="1" name="직사각형 1"/>
        <xdr:cNvSpPr>
          <a:spLocks/>
        </xdr:cNvSpPr>
      </xdr:nvSpPr>
      <xdr:spPr>
        <a:xfrm rot="20036773">
          <a:off x="1466850" y="4772025"/>
          <a:ext cx="5419725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99CCFF"/>
              </a:solidFill>
            </a:rPr>
            <a:t>작</a:t>
          </a:r>
          <a:r>
            <a:rPr lang="en-US" cap="none" sz="5400" b="1" i="0" u="none" baseline="0">
              <a:solidFill>
                <a:srgbClr val="99CCFF"/>
              </a:solidFill>
            </a:rPr>
            <a:t>   성   중
수정 2판
2021.02.24   오전 9시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285750</xdr:colOff>
      <xdr:row>28</xdr:row>
      <xdr:rowOff>266700</xdr:rowOff>
    </xdr:from>
    <xdr:ext cx="3867150" cy="1504950"/>
    <xdr:sp>
      <xdr:nvSpPr>
        <xdr:cNvPr id="1" name="직사각형 1"/>
        <xdr:cNvSpPr>
          <a:spLocks/>
        </xdr:cNvSpPr>
      </xdr:nvSpPr>
      <xdr:spPr>
        <a:xfrm rot="20036773">
          <a:off x="29346525" y="10144125"/>
          <a:ext cx="38671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6600" b="1" i="0" u="none" baseline="0">
              <a:solidFill>
                <a:srgbClr val="99CCFF"/>
              </a:solidFill>
            </a:rPr>
            <a:t>작</a:t>
          </a:r>
          <a:r>
            <a:rPr lang="en-US" cap="none" sz="6600" b="1" i="0" u="none" baseline="0">
              <a:solidFill>
                <a:srgbClr val="99CCFF"/>
              </a:solidFill>
            </a:rPr>
            <a:t>   성   중
2021.02.21   오후 9시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41</xdr:col>
      <xdr:colOff>504825</xdr:colOff>
      <xdr:row>24</xdr:row>
      <xdr:rowOff>304800</xdr:rowOff>
    </xdr:from>
    <xdr:ext cx="3876675" cy="1562100"/>
    <xdr:sp>
      <xdr:nvSpPr>
        <xdr:cNvPr id="1" name="직사각형 1"/>
        <xdr:cNvSpPr>
          <a:spLocks/>
        </xdr:cNvSpPr>
      </xdr:nvSpPr>
      <xdr:spPr>
        <a:xfrm rot="20036773">
          <a:off x="37185600" y="8848725"/>
          <a:ext cx="3876675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6600" b="1" i="0" u="none" baseline="0">
              <a:solidFill>
                <a:srgbClr val="99CCFF"/>
              </a:solidFill>
            </a:rPr>
            <a:t>작</a:t>
          </a:r>
          <a:r>
            <a:rPr lang="en-US" cap="none" sz="6600" b="1" i="0" u="none" baseline="0">
              <a:solidFill>
                <a:srgbClr val="99CCFF"/>
              </a:solidFill>
            </a:rPr>
            <a:t>   성   중
2021.02.08   오전 9시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55</xdr:col>
      <xdr:colOff>638175</xdr:colOff>
      <xdr:row>33</xdr:row>
      <xdr:rowOff>123825</xdr:rowOff>
    </xdr:from>
    <xdr:ext cx="5105400" cy="1628775"/>
    <xdr:sp>
      <xdr:nvSpPr>
        <xdr:cNvPr id="1" name="직사각형 1"/>
        <xdr:cNvSpPr>
          <a:spLocks/>
        </xdr:cNvSpPr>
      </xdr:nvSpPr>
      <xdr:spPr>
        <a:xfrm rot="20036773">
          <a:off x="47986950" y="11668125"/>
          <a:ext cx="51054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6600" b="1" i="0" u="none" baseline="0">
              <a:solidFill>
                <a:srgbClr val="99CCFF"/>
              </a:solidFill>
            </a:rPr>
            <a:t>작</a:t>
          </a:r>
          <a:r>
            <a:rPr lang="en-US" cap="none" sz="6600" b="1" i="0" u="none" baseline="0">
              <a:solidFill>
                <a:srgbClr val="99CCFF"/>
              </a:solidFill>
            </a:rPr>
            <a:t>   성   완  료
2021.01.04   오전10시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1562100</xdr:colOff>
      <xdr:row>26</xdr:row>
      <xdr:rowOff>485775</xdr:rowOff>
    </xdr:from>
    <xdr:ext cx="11677650" cy="3390900"/>
    <xdr:sp>
      <xdr:nvSpPr>
        <xdr:cNvPr id="1" name="직사각형 2"/>
        <xdr:cNvSpPr>
          <a:spLocks/>
        </xdr:cNvSpPr>
      </xdr:nvSpPr>
      <xdr:spPr>
        <a:xfrm rot="20360797">
          <a:off x="2514600" y="14897100"/>
          <a:ext cx="11677650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800" b="0" i="0" u="none" baseline="0">
              <a:solidFill>
                <a:srgbClr val="FFCC99"/>
              </a:solidFill>
            </a:rPr>
            <a:t>작</a:t>
          </a:r>
          <a:r>
            <a:rPr lang="en-US" cap="none" sz="13800" b="0" i="0" u="none" baseline="0">
              <a:solidFill>
                <a:srgbClr val="FFCC99"/>
              </a:solidFill>
            </a:rPr>
            <a:t>   성   중 
ver. 2020.12.28  오후 10시</a:t>
          </a:r>
        </a:p>
      </xdr:txBody>
    </xdr:sp>
    <xdr:clientData/>
  </xdr:oneCellAnchor>
  <xdr:oneCellAnchor>
    <xdr:from>
      <xdr:col>2</xdr:col>
      <xdr:colOff>5876925</xdr:colOff>
      <xdr:row>32</xdr:row>
      <xdr:rowOff>257175</xdr:rowOff>
    </xdr:from>
    <xdr:ext cx="8753475" cy="3381375"/>
    <xdr:sp>
      <xdr:nvSpPr>
        <xdr:cNvPr id="2" name="직사각형 3"/>
        <xdr:cNvSpPr>
          <a:spLocks/>
        </xdr:cNvSpPr>
      </xdr:nvSpPr>
      <xdr:spPr>
        <a:xfrm rot="20651260">
          <a:off x="6829425" y="18440400"/>
          <a:ext cx="8753475" cy="3381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800" b="0" i="0" u="none" baseline="0">
              <a:solidFill>
                <a:srgbClr val="FFCC99"/>
              </a:solidFill>
            </a:rPr>
            <a:t>최</a:t>
          </a:r>
          <a:r>
            <a:rPr lang="en-US" cap="none" sz="13800" b="0" i="0" u="none" baseline="0">
              <a:solidFill>
                <a:srgbClr val="FFCC99"/>
              </a:solidFill>
            </a:rPr>
            <a:t>  종  판 
ver. 2020.09.02 오전10시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&#45380;%201&#50900;%20&#51204;&#47168;&#51088;%20&#47749;&#45800;_rev2_20210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년 1월 봉사자"/>
      <sheetName val="2021년 1월 봉사자_old"/>
      <sheetName val="매일미사 전례력"/>
    </sheetNames>
    <sheetDataSet>
      <sheetData sheetId="1">
        <row r="27">
          <cell r="C27" t="str">
            <v>[녹] 연중 제2주일</v>
          </cell>
        </row>
        <row r="29">
          <cell r="C29" t="str">
            <v>[녹] 연중 제2주간 월요일</v>
          </cell>
        </row>
        <row r="30">
          <cell r="C30" t="str">
            <v>[녹] 연중 제2주간 화요일</v>
          </cell>
        </row>
        <row r="31">
          <cell r="C31" t="str">
            <v>[녹] 연중 제2주간 수요일</v>
          </cell>
        </row>
        <row r="32">
          <cell r="C32" t="str">
            <v>[홍] 성녀 아녜스 동정 순교자 기념일</v>
          </cell>
        </row>
        <row r="33">
          <cell r="C33" t="str">
            <v>[녹] 연중 제2주간 금요일 </v>
          </cell>
        </row>
        <row r="35">
          <cell r="C35" t="str">
            <v>[녹] 연중 제3주일</v>
          </cell>
        </row>
        <row r="37">
          <cell r="C37" t="str">
            <v>[백] 성 바오로 사도의 회심 축일</v>
          </cell>
        </row>
        <row r="38">
          <cell r="C38" t="str">
            <v>[백] 성 바오로 사도의 회심 축일</v>
          </cell>
        </row>
        <row r="39">
          <cell r="C39" t="str">
            <v>[녹] 연중 제3주간 수요일</v>
          </cell>
        </row>
        <row r="40">
          <cell r="C40" t="str">
            <v>[백] 성 토마스 아퀴나스 사제 학자 기념일</v>
          </cell>
        </row>
        <row r="41">
          <cell r="C41" t="str">
            <v>[녹] 연중 제3주간 금요일</v>
          </cell>
        </row>
        <row r="43">
          <cell r="C43" t="str">
            <v>[녹] 연중 제4주일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missa.cbck.or.kr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G43"/>
  <sheetViews>
    <sheetView tabSelected="1" zoomScale="70" zoomScaleNormal="70" zoomScalePageLayoutView="0" workbookViewId="0" topLeftCell="A1">
      <selection activeCell="M12" sqref="M12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162" t="s">
        <v>343</v>
      </c>
      <c r="B1" s="163"/>
      <c r="C1" s="163"/>
      <c r="D1" s="163"/>
      <c r="E1" s="163"/>
      <c r="F1" s="163"/>
      <c r="G1" s="122" t="s">
        <v>372</v>
      </c>
    </row>
    <row r="2" spans="1:7" s="79" customFormat="1" ht="40.5" customHeight="1">
      <c r="A2" s="103" t="s">
        <v>74</v>
      </c>
      <c r="B2" s="153" t="s">
        <v>75</v>
      </c>
      <c r="C2" s="153" t="s">
        <v>76</v>
      </c>
      <c r="D2" s="153" t="s">
        <v>106</v>
      </c>
      <c r="E2" s="153" t="s">
        <v>77</v>
      </c>
      <c r="F2" s="164" t="s">
        <v>78</v>
      </c>
      <c r="G2" s="165"/>
    </row>
    <row r="3" spans="1:7" s="79" customFormat="1" ht="26.25" customHeight="1">
      <c r="A3" s="96">
        <v>1</v>
      </c>
      <c r="B3" s="129" t="s">
        <v>18</v>
      </c>
      <c r="C3" s="89" t="s">
        <v>317</v>
      </c>
      <c r="D3" s="77">
        <v>0.7708333333333334</v>
      </c>
      <c r="E3" s="101" t="s">
        <v>52</v>
      </c>
      <c r="F3" s="101" t="s">
        <v>53</v>
      </c>
      <c r="G3" s="102" t="s">
        <v>61</v>
      </c>
    </row>
    <row r="4" spans="1:7" s="78" customFormat="1" ht="26.25" customHeight="1">
      <c r="A4" s="159">
        <v>2</v>
      </c>
      <c r="B4" s="160" t="s">
        <v>82</v>
      </c>
      <c r="C4" s="166" t="s">
        <v>318</v>
      </c>
      <c r="D4" s="154">
        <v>0.4583333333333333</v>
      </c>
      <c r="E4" s="145" t="s">
        <v>69</v>
      </c>
      <c r="F4" s="145" t="s">
        <v>70</v>
      </c>
      <c r="G4" s="99" t="s">
        <v>295</v>
      </c>
    </row>
    <row r="5" spans="1:7" s="78" customFormat="1" ht="26.25" customHeight="1">
      <c r="A5" s="159"/>
      <c r="B5" s="160"/>
      <c r="C5" s="166"/>
      <c r="D5" s="155"/>
      <c r="E5" s="156"/>
      <c r="F5" s="157"/>
      <c r="G5" s="158"/>
    </row>
    <row r="6" spans="1:7" ht="26.25" customHeight="1">
      <c r="A6" s="97">
        <v>3</v>
      </c>
      <c r="B6" s="83" t="s">
        <v>84</v>
      </c>
      <c r="C6" s="87" t="s">
        <v>319</v>
      </c>
      <c r="D6" s="76">
        <v>0.2708333333333333</v>
      </c>
      <c r="E6" s="111" t="s">
        <v>95</v>
      </c>
      <c r="F6" s="111" t="s">
        <v>368</v>
      </c>
      <c r="G6" s="112"/>
    </row>
    <row r="7" spans="1:7" ht="26.25" customHeight="1">
      <c r="A7" s="97">
        <v>4</v>
      </c>
      <c r="B7" s="83" t="s">
        <v>85</v>
      </c>
      <c r="C7" s="87" t="s">
        <v>320</v>
      </c>
      <c r="D7" s="76">
        <v>0.8125</v>
      </c>
      <c r="E7" s="111" t="s">
        <v>67</v>
      </c>
      <c r="F7" s="111" t="s">
        <v>101</v>
      </c>
      <c r="G7" s="112"/>
    </row>
    <row r="8" spans="1:7" ht="26.25" customHeight="1">
      <c r="A8" s="97">
        <v>5</v>
      </c>
      <c r="B8" s="83" t="s">
        <v>25</v>
      </c>
      <c r="C8" s="88" t="s">
        <v>321</v>
      </c>
      <c r="D8" s="76">
        <v>0.4166666666666667</v>
      </c>
      <c r="E8" s="111" t="s">
        <v>62</v>
      </c>
      <c r="F8" s="111" t="s">
        <v>59</v>
      </c>
      <c r="G8" s="112"/>
    </row>
    <row r="9" spans="1:7" ht="26.25" customHeight="1">
      <c r="A9" s="130">
        <v>6</v>
      </c>
      <c r="B9" s="111" t="s">
        <v>80</v>
      </c>
      <c r="C9" s="88" t="s">
        <v>322</v>
      </c>
      <c r="D9" s="76">
        <v>0.8125</v>
      </c>
      <c r="E9" s="116" t="s">
        <v>64</v>
      </c>
      <c r="F9" s="116" t="s">
        <v>61</v>
      </c>
      <c r="G9" s="112"/>
    </row>
    <row r="10" spans="1:7" ht="26.25" customHeight="1">
      <c r="A10" s="130">
        <v>7</v>
      </c>
      <c r="B10" s="111" t="s">
        <v>19</v>
      </c>
      <c r="C10" s="88" t="s">
        <v>325</v>
      </c>
      <c r="D10" s="76">
        <v>0.4166666666666667</v>
      </c>
      <c r="E10" s="111" t="s">
        <v>68</v>
      </c>
      <c r="F10" s="111" t="s">
        <v>54</v>
      </c>
      <c r="G10" s="112"/>
    </row>
    <row r="11" spans="1:7" s="79" customFormat="1" ht="27" customHeight="1">
      <c r="A11" s="136">
        <f>A10+1</f>
        <v>8</v>
      </c>
      <c r="B11" s="129" t="s">
        <v>18</v>
      </c>
      <c r="C11" s="89" t="s">
        <v>323</v>
      </c>
      <c r="D11" s="77">
        <v>0.7708333333333334</v>
      </c>
      <c r="E11" s="101" t="s">
        <v>360</v>
      </c>
      <c r="F11" s="107" t="s">
        <v>369</v>
      </c>
      <c r="G11" s="102" t="s">
        <v>295</v>
      </c>
    </row>
    <row r="12" spans="1:7" s="78" customFormat="1" ht="26.25" customHeight="1">
      <c r="A12" s="159">
        <f>A11+1</f>
        <v>9</v>
      </c>
      <c r="B12" s="160" t="s">
        <v>82</v>
      </c>
      <c r="C12" s="161" t="s">
        <v>323</v>
      </c>
      <c r="D12" s="154">
        <v>0.4583333333333333</v>
      </c>
      <c r="E12" s="152" t="s">
        <v>64</v>
      </c>
      <c r="F12" s="145" t="s">
        <v>70</v>
      </c>
      <c r="G12" s="108" t="s">
        <v>67</v>
      </c>
    </row>
    <row r="13" spans="1:7" s="78" customFormat="1" ht="26.25" customHeight="1">
      <c r="A13" s="159"/>
      <c r="B13" s="160"/>
      <c r="C13" s="161"/>
      <c r="D13" s="155"/>
      <c r="E13" s="156"/>
      <c r="F13" s="157"/>
      <c r="G13" s="158"/>
    </row>
    <row r="14" spans="1:7" ht="26.25" customHeight="1">
      <c r="A14" s="97">
        <f>A12+1</f>
        <v>10</v>
      </c>
      <c r="B14" s="83" t="s">
        <v>84</v>
      </c>
      <c r="C14" s="121" t="s">
        <v>324</v>
      </c>
      <c r="D14" s="76">
        <v>0.2708333333333333</v>
      </c>
      <c r="E14" s="111" t="s">
        <v>370</v>
      </c>
      <c r="F14" s="111" t="s">
        <v>368</v>
      </c>
      <c r="G14" s="112"/>
    </row>
    <row r="15" spans="1:7" ht="26.25" customHeight="1">
      <c r="A15" s="97">
        <f aca="true" t="shared" si="0" ref="A15:A20">A14+1</f>
        <v>11</v>
      </c>
      <c r="B15" s="83" t="s">
        <v>85</v>
      </c>
      <c r="C15" s="87" t="s">
        <v>326</v>
      </c>
      <c r="D15" s="76">
        <v>0.8125</v>
      </c>
      <c r="E15" s="111" t="s">
        <v>69</v>
      </c>
      <c r="F15" s="111" t="s">
        <v>101</v>
      </c>
      <c r="G15" s="112"/>
    </row>
    <row r="16" spans="1:7" ht="26.25" customHeight="1">
      <c r="A16" s="97">
        <f t="shared" si="0"/>
        <v>12</v>
      </c>
      <c r="B16" s="83" t="s">
        <v>25</v>
      </c>
      <c r="C16" s="88" t="s">
        <v>327</v>
      </c>
      <c r="D16" s="76">
        <v>0.4166666666666667</v>
      </c>
      <c r="E16" s="111" t="s">
        <v>62</v>
      </c>
      <c r="F16" s="111" t="s">
        <v>59</v>
      </c>
      <c r="G16" s="112"/>
    </row>
    <row r="17" spans="1:7" ht="26.25" customHeight="1">
      <c r="A17" s="97">
        <f t="shared" si="0"/>
        <v>13</v>
      </c>
      <c r="B17" s="83" t="s">
        <v>80</v>
      </c>
      <c r="C17" s="88" t="s">
        <v>328</v>
      </c>
      <c r="D17" s="76">
        <v>0.8125</v>
      </c>
      <c r="E17" s="111" t="s">
        <v>371</v>
      </c>
      <c r="F17" s="111" t="s">
        <v>61</v>
      </c>
      <c r="G17" s="112"/>
    </row>
    <row r="18" spans="1:7" ht="26.25" customHeight="1">
      <c r="A18" s="97">
        <f t="shared" si="0"/>
        <v>14</v>
      </c>
      <c r="B18" s="83" t="s">
        <v>19</v>
      </c>
      <c r="C18" s="88" t="s">
        <v>329</v>
      </c>
      <c r="D18" s="76">
        <v>0.4166666666666667</v>
      </c>
      <c r="E18" s="111" t="s">
        <v>68</v>
      </c>
      <c r="F18" s="111" t="s">
        <v>54</v>
      </c>
      <c r="G18" s="112"/>
    </row>
    <row r="19" spans="1:7" s="79" customFormat="1" ht="26.25" customHeight="1">
      <c r="A19" s="96">
        <f t="shared" si="0"/>
        <v>15</v>
      </c>
      <c r="B19" s="82" t="s">
        <v>18</v>
      </c>
      <c r="C19" s="89" t="s">
        <v>330</v>
      </c>
      <c r="D19" s="77">
        <v>0.7708333333333334</v>
      </c>
      <c r="E19" s="101" t="s">
        <v>362</v>
      </c>
      <c r="F19" s="101" t="s">
        <v>53</v>
      </c>
      <c r="G19" s="102" t="s">
        <v>61</v>
      </c>
    </row>
    <row r="20" spans="1:7" s="78" customFormat="1" ht="26.25" customHeight="1">
      <c r="A20" s="159">
        <f t="shared" si="0"/>
        <v>16</v>
      </c>
      <c r="B20" s="160" t="s">
        <v>82</v>
      </c>
      <c r="C20" s="161" t="s">
        <v>330</v>
      </c>
      <c r="D20" s="154">
        <v>0.4583333333333333</v>
      </c>
      <c r="E20" s="152" t="s">
        <v>64</v>
      </c>
      <c r="F20" s="145" t="s">
        <v>70</v>
      </c>
      <c r="G20" s="99" t="s">
        <v>295</v>
      </c>
    </row>
    <row r="21" spans="1:7" s="78" customFormat="1" ht="26.25" customHeight="1">
      <c r="A21" s="159"/>
      <c r="B21" s="160"/>
      <c r="C21" s="161"/>
      <c r="D21" s="155"/>
      <c r="E21" s="156"/>
      <c r="F21" s="157"/>
      <c r="G21" s="158"/>
    </row>
    <row r="22" spans="1:7" ht="26.25" customHeight="1">
      <c r="A22" s="97">
        <f>A20+1</f>
        <v>17</v>
      </c>
      <c r="B22" s="83" t="s">
        <v>84</v>
      </c>
      <c r="C22" s="81" t="s">
        <v>331</v>
      </c>
      <c r="D22" s="76">
        <v>0.2708333333333333</v>
      </c>
      <c r="E22" s="111" t="s">
        <v>58</v>
      </c>
      <c r="F22" s="111" t="s">
        <v>60</v>
      </c>
      <c r="G22" s="112"/>
    </row>
    <row r="23" spans="1:7" ht="26.25" customHeight="1">
      <c r="A23" s="97">
        <f aca="true" t="shared" si="1" ref="A23:A28">A22+1</f>
        <v>18</v>
      </c>
      <c r="B23" s="83" t="s">
        <v>85</v>
      </c>
      <c r="C23" s="81" t="s">
        <v>332</v>
      </c>
      <c r="D23" s="76">
        <v>0.8125</v>
      </c>
      <c r="E23" s="111" t="s">
        <v>69</v>
      </c>
      <c r="F23" s="111" t="s">
        <v>101</v>
      </c>
      <c r="G23" s="112"/>
    </row>
    <row r="24" spans="1:7" ht="26.25" customHeight="1">
      <c r="A24" s="97">
        <f t="shared" si="1"/>
        <v>19</v>
      </c>
      <c r="B24" s="83" t="s">
        <v>25</v>
      </c>
      <c r="C24" s="81" t="s">
        <v>333</v>
      </c>
      <c r="D24" s="76">
        <v>0.4166666666666667</v>
      </c>
      <c r="E24" s="111" t="s">
        <v>62</v>
      </c>
      <c r="F24" s="107" t="s">
        <v>363</v>
      </c>
      <c r="G24" s="112"/>
    </row>
    <row r="25" spans="1:7" ht="26.25" customHeight="1">
      <c r="A25" s="97">
        <f t="shared" si="1"/>
        <v>20</v>
      </c>
      <c r="B25" s="83" t="s">
        <v>80</v>
      </c>
      <c r="C25" s="81" t="s">
        <v>334</v>
      </c>
      <c r="D25" s="76">
        <v>0.8125</v>
      </c>
      <c r="E25" s="111" t="s">
        <v>67</v>
      </c>
      <c r="F25" s="111" t="s">
        <v>57</v>
      </c>
      <c r="G25" s="112"/>
    </row>
    <row r="26" spans="1:7" ht="26.25" customHeight="1">
      <c r="A26" s="97">
        <f t="shared" si="1"/>
        <v>21</v>
      </c>
      <c r="B26" s="83" t="s">
        <v>19</v>
      </c>
      <c r="C26" s="81" t="s">
        <v>335</v>
      </c>
      <c r="D26" s="76">
        <v>0.4166666666666667</v>
      </c>
      <c r="E26" s="111" t="s">
        <v>68</v>
      </c>
      <c r="F26" s="111" t="s">
        <v>54</v>
      </c>
      <c r="G26" s="112"/>
    </row>
    <row r="27" spans="1:7" s="79" customFormat="1" ht="26.25" customHeight="1">
      <c r="A27" s="96">
        <f t="shared" si="1"/>
        <v>22</v>
      </c>
      <c r="B27" s="82" t="s">
        <v>18</v>
      </c>
      <c r="C27" s="89" t="s">
        <v>336</v>
      </c>
      <c r="D27" s="77">
        <v>0.7708333333333334</v>
      </c>
      <c r="E27" s="101" t="s">
        <v>69</v>
      </c>
      <c r="F27" s="101" t="s">
        <v>53</v>
      </c>
      <c r="G27" s="102" t="s">
        <v>295</v>
      </c>
    </row>
    <row r="28" spans="1:7" s="78" customFormat="1" ht="26.25" customHeight="1">
      <c r="A28" s="159">
        <f t="shared" si="1"/>
        <v>23</v>
      </c>
      <c r="B28" s="160" t="s">
        <v>82</v>
      </c>
      <c r="C28" s="161" t="s">
        <v>336</v>
      </c>
      <c r="D28" s="154">
        <v>0.4583333333333333</v>
      </c>
      <c r="E28" s="152" t="s">
        <v>52</v>
      </c>
      <c r="F28" s="145" t="s">
        <v>70</v>
      </c>
      <c r="G28" s="99" t="s">
        <v>61</v>
      </c>
    </row>
    <row r="29" spans="1:7" s="78" customFormat="1" ht="26.25" customHeight="1">
      <c r="A29" s="159"/>
      <c r="B29" s="160"/>
      <c r="C29" s="161"/>
      <c r="D29" s="155"/>
      <c r="E29" s="156"/>
      <c r="F29" s="157"/>
      <c r="G29" s="158"/>
    </row>
    <row r="30" spans="1:7" ht="26.25" customHeight="1">
      <c r="A30" s="97">
        <f>A28+1</f>
        <v>24</v>
      </c>
      <c r="B30" s="83" t="s">
        <v>84</v>
      </c>
      <c r="C30" s="81" t="s">
        <v>337</v>
      </c>
      <c r="D30" s="76">
        <v>0.2708333333333333</v>
      </c>
      <c r="E30" s="111" t="s">
        <v>370</v>
      </c>
      <c r="F30" s="111" t="s">
        <v>59</v>
      </c>
      <c r="G30" s="112"/>
    </row>
    <row r="31" spans="1:7" ht="26.25" customHeight="1">
      <c r="A31" s="97">
        <f aca="true" t="shared" si="2" ref="A31:A36">A30+1</f>
        <v>25</v>
      </c>
      <c r="B31" s="83" t="s">
        <v>85</v>
      </c>
      <c r="C31" s="81" t="s">
        <v>338</v>
      </c>
      <c r="D31" s="76">
        <v>0.8125</v>
      </c>
      <c r="E31" s="111" t="s">
        <v>57</v>
      </c>
      <c r="F31" s="111" t="s">
        <v>101</v>
      </c>
      <c r="G31" s="112"/>
    </row>
    <row r="32" spans="1:7" ht="26.25" customHeight="1">
      <c r="A32" s="97">
        <f t="shared" si="2"/>
        <v>26</v>
      </c>
      <c r="B32" s="83" t="s">
        <v>25</v>
      </c>
      <c r="C32" s="81" t="s">
        <v>339</v>
      </c>
      <c r="D32" s="76">
        <v>0.4166666666666667</v>
      </c>
      <c r="E32" s="111" t="s">
        <v>62</v>
      </c>
      <c r="F32" s="107" t="s">
        <v>363</v>
      </c>
      <c r="G32" s="112"/>
    </row>
    <row r="33" spans="1:7" ht="26.25" customHeight="1">
      <c r="A33" s="97">
        <f t="shared" si="2"/>
        <v>27</v>
      </c>
      <c r="B33" s="83" t="s">
        <v>80</v>
      </c>
      <c r="C33" s="81" t="s">
        <v>340</v>
      </c>
      <c r="D33" s="76">
        <v>0.8125</v>
      </c>
      <c r="E33" s="111" t="s">
        <v>67</v>
      </c>
      <c r="F33" s="111" t="s">
        <v>295</v>
      </c>
      <c r="G33" s="112"/>
    </row>
    <row r="34" spans="1:7" ht="26.25" customHeight="1">
      <c r="A34" s="97">
        <f t="shared" si="2"/>
        <v>28</v>
      </c>
      <c r="B34" s="83" t="s">
        <v>19</v>
      </c>
      <c r="C34" s="81" t="s">
        <v>341</v>
      </c>
      <c r="D34" s="76">
        <v>0.4166666666666667</v>
      </c>
      <c r="E34" s="111" t="s">
        <v>68</v>
      </c>
      <c r="F34" s="111" t="s">
        <v>54</v>
      </c>
      <c r="G34" s="112"/>
    </row>
    <row r="35" spans="1:7" s="79" customFormat="1" ht="26.25" customHeight="1">
      <c r="A35" s="146">
        <f t="shared" si="2"/>
        <v>29</v>
      </c>
      <c r="B35" s="147" t="s">
        <v>18</v>
      </c>
      <c r="C35" s="148" t="s">
        <v>342</v>
      </c>
      <c r="D35" s="149">
        <v>0.7708333333333334</v>
      </c>
      <c r="E35" s="150" t="s">
        <v>52</v>
      </c>
      <c r="F35" s="101" t="s">
        <v>53</v>
      </c>
      <c r="G35" s="151" t="s">
        <v>57</v>
      </c>
    </row>
    <row r="36" spans="1:7" s="78" customFormat="1" ht="26.25" customHeight="1">
      <c r="A36" s="159">
        <f t="shared" si="2"/>
        <v>30</v>
      </c>
      <c r="B36" s="160" t="s">
        <v>82</v>
      </c>
      <c r="C36" s="161" t="s">
        <v>342</v>
      </c>
      <c r="D36" s="154">
        <v>0.4583333333333333</v>
      </c>
      <c r="E36" s="152" t="s">
        <v>64</v>
      </c>
      <c r="F36" s="145" t="s">
        <v>70</v>
      </c>
      <c r="G36" s="99" t="s">
        <v>295</v>
      </c>
    </row>
    <row r="37" spans="1:7" s="78" customFormat="1" ht="26.25" customHeight="1">
      <c r="A37" s="159"/>
      <c r="B37" s="160"/>
      <c r="C37" s="161"/>
      <c r="D37" s="155"/>
      <c r="E37" s="156"/>
      <c r="F37" s="157"/>
      <c r="G37" s="158"/>
    </row>
    <row r="38" spans="1:7" ht="26.25" customHeight="1" thickBot="1">
      <c r="A38" s="123">
        <f>A36+1</f>
        <v>31</v>
      </c>
      <c r="B38" s="124" t="s">
        <v>84</v>
      </c>
      <c r="C38" s="125" t="s">
        <v>331</v>
      </c>
      <c r="D38" s="126">
        <v>0.2708333333333333</v>
      </c>
      <c r="E38" s="127" t="s">
        <v>58</v>
      </c>
      <c r="F38" s="127" t="s">
        <v>59</v>
      </c>
      <c r="G38" s="128"/>
    </row>
    <row r="39" ht="22.5" customHeight="1"/>
    <row r="40" spans="1:7" ht="16.5">
      <c r="A40" s="9" t="s">
        <v>0</v>
      </c>
      <c r="B40" s="9"/>
      <c r="C40" s="90"/>
      <c r="D40" s="30"/>
      <c r="E40" s="30"/>
      <c r="F40" s="30"/>
      <c r="G40" s="30"/>
    </row>
    <row r="41" spans="1:7" ht="46.5" customHeight="1">
      <c r="A41" s="28"/>
      <c r="B41" s="91"/>
      <c r="C41" s="105" t="s">
        <v>345</v>
      </c>
      <c r="D41" s="92"/>
      <c r="E41" s="93"/>
      <c r="F41" s="94"/>
      <c r="G41" s="30"/>
    </row>
    <row r="42" spans="1:7" ht="16.5">
      <c r="A42" s="9" t="s">
        <v>1</v>
      </c>
      <c r="B42" s="9"/>
      <c r="C42" s="90"/>
      <c r="D42" s="30"/>
      <c r="E42" s="30"/>
      <c r="F42" s="30"/>
      <c r="G42" s="30"/>
    </row>
    <row r="43" spans="1:7" ht="95.25" customHeight="1">
      <c r="A43" s="9"/>
      <c r="B43" s="95"/>
      <c r="C43" s="167" t="s">
        <v>365</v>
      </c>
      <c r="D43" s="168"/>
      <c r="E43" s="168"/>
      <c r="F43" s="168"/>
      <c r="G43" s="168"/>
    </row>
  </sheetData>
  <sheetProtection/>
  <mergeCells count="28">
    <mergeCell ref="C43:G43"/>
    <mergeCell ref="A28:A29"/>
    <mergeCell ref="B28:B29"/>
    <mergeCell ref="C28:C29"/>
    <mergeCell ref="D28:D29"/>
    <mergeCell ref="E29:G29"/>
    <mergeCell ref="A36:A37"/>
    <mergeCell ref="B36:B37"/>
    <mergeCell ref="C36:C37"/>
    <mergeCell ref="D36:D37"/>
    <mergeCell ref="E37:G37"/>
    <mergeCell ref="A12:A13"/>
    <mergeCell ref="B12:B13"/>
    <mergeCell ref="C12:C13"/>
    <mergeCell ref="D12:D13"/>
    <mergeCell ref="E13:G13"/>
    <mergeCell ref="A20:A21"/>
    <mergeCell ref="B20:B21"/>
    <mergeCell ref="C20:C21"/>
    <mergeCell ref="D20:D21"/>
    <mergeCell ref="E21:G21"/>
    <mergeCell ref="A1:F1"/>
    <mergeCell ref="F2:G2"/>
    <mergeCell ref="A4:A5"/>
    <mergeCell ref="B4:B5"/>
    <mergeCell ref="C4:C5"/>
    <mergeCell ref="D4:D5"/>
    <mergeCell ref="E5:G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43"/>
  <sheetViews>
    <sheetView zoomScale="70" zoomScaleNormal="70" zoomScalePageLayoutView="0" workbookViewId="0" topLeftCell="A4">
      <selection activeCell="G12" sqref="G12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162" t="s">
        <v>343</v>
      </c>
      <c r="B1" s="163"/>
      <c r="C1" s="163"/>
      <c r="D1" s="163"/>
      <c r="E1" s="163"/>
      <c r="F1" s="163"/>
      <c r="G1" s="122" t="s">
        <v>344</v>
      </c>
    </row>
    <row r="2" spans="1:7" s="79" customFormat="1" ht="40.5" customHeight="1">
      <c r="A2" s="103" t="s">
        <v>74</v>
      </c>
      <c r="B2" s="143" t="s">
        <v>75</v>
      </c>
      <c r="C2" s="143" t="s">
        <v>76</v>
      </c>
      <c r="D2" s="143" t="s">
        <v>106</v>
      </c>
      <c r="E2" s="143" t="s">
        <v>77</v>
      </c>
      <c r="F2" s="164" t="s">
        <v>78</v>
      </c>
      <c r="G2" s="165"/>
    </row>
    <row r="3" spans="1:7" s="79" customFormat="1" ht="26.25" customHeight="1">
      <c r="A3" s="96">
        <v>1</v>
      </c>
      <c r="B3" s="129" t="s">
        <v>18</v>
      </c>
      <c r="C3" s="89" t="s">
        <v>317</v>
      </c>
      <c r="D3" s="77">
        <v>0.7708333333333334</v>
      </c>
      <c r="E3" s="101" t="s">
        <v>346</v>
      </c>
      <c r="F3" s="101" t="s">
        <v>347</v>
      </c>
      <c r="G3" s="102" t="s">
        <v>349</v>
      </c>
    </row>
    <row r="4" spans="1:7" s="78" customFormat="1" ht="26.25" customHeight="1">
      <c r="A4" s="159">
        <v>2</v>
      </c>
      <c r="B4" s="160" t="s">
        <v>82</v>
      </c>
      <c r="C4" s="166" t="s">
        <v>318</v>
      </c>
      <c r="D4" s="154">
        <v>0.4583333333333333</v>
      </c>
      <c r="E4" s="145" t="s">
        <v>350</v>
      </c>
      <c r="F4" s="145" t="s">
        <v>348</v>
      </c>
      <c r="G4" s="99" t="s">
        <v>351</v>
      </c>
    </row>
    <row r="5" spans="1:7" s="78" customFormat="1" ht="26.25" customHeight="1">
      <c r="A5" s="159"/>
      <c r="B5" s="160"/>
      <c r="C5" s="166"/>
      <c r="D5" s="155"/>
      <c r="E5" s="156"/>
      <c r="F5" s="157"/>
      <c r="G5" s="158"/>
    </row>
    <row r="6" spans="1:7" ht="26.25" customHeight="1">
      <c r="A6" s="97">
        <v>3</v>
      </c>
      <c r="B6" s="83" t="s">
        <v>84</v>
      </c>
      <c r="C6" s="87" t="s">
        <v>319</v>
      </c>
      <c r="D6" s="76">
        <v>0.2708333333333333</v>
      </c>
      <c r="E6" s="111" t="s">
        <v>95</v>
      </c>
      <c r="F6" s="111" t="s">
        <v>353</v>
      </c>
      <c r="G6" s="112"/>
    </row>
    <row r="7" spans="1:7" ht="26.25" customHeight="1">
      <c r="A7" s="97">
        <v>4</v>
      </c>
      <c r="B7" s="83" t="s">
        <v>85</v>
      </c>
      <c r="C7" s="87" t="s">
        <v>320</v>
      </c>
      <c r="D7" s="76">
        <v>0.8125</v>
      </c>
      <c r="E7" s="111" t="s">
        <v>354</v>
      </c>
      <c r="F7" s="111" t="s">
        <v>101</v>
      </c>
      <c r="G7" s="112"/>
    </row>
    <row r="8" spans="1:7" ht="26.25" customHeight="1">
      <c r="A8" s="97">
        <v>5</v>
      </c>
      <c r="B8" s="83" t="s">
        <v>25</v>
      </c>
      <c r="C8" s="88" t="s">
        <v>321</v>
      </c>
      <c r="D8" s="76">
        <v>0.4166666666666667</v>
      </c>
      <c r="E8" s="111" t="s">
        <v>355</v>
      </c>
      <c r="F8" s="111" t="s">
        <v>357</v>
      </c>
      <c r="G8" s="112"/>
    </row>
    <row r="9" spans="1:7" ht="26.25" customHeight="1">
      <c r="A9" s="130">
        <v>6</v>
      </c>
      <c r="B9" s="111" t="s">
        <v>80</v>
      </c>
      <c r="C9" s="88" t="s">
        <v>322</v>
      </c>
      <c r="D9" s="76">
        <v>0.8125</v>
      </c>
      <c r="E9" s="116" t="s">
        <v>358</v>
      </c>
      <c r="F9" s="116" t="s">
        <v>349</v>
      </c>
      <c r="G9" s="112"/>
    </row>
    <row r="10" spans="1:7" ht="26.25" customHeight="1">
      <c r="A10" s="130">
        <v>7</v>
      </c>
      <c r="B10" s="111" t="s">
        <v>19</v>
      </c>
      <c r="C10" s="88" t="s">
        <v>325</v>
      </c>
      <c r="D10" s="76">
        <v>0.4166666666666667</v>
      </c>
      <c r="E10" s="111" t="s">
        <v>68</v>
      </c>
      <c r="F10" s="111" t="s">
        <v>359</v>
      </c>
      <c r="G10" s="112"/>
    </row>
    <row r="11" spans="1:7" s="79" customFormat="1" ht="33" customHeight="1">
      <c r="A11" s="136">
        <f>A10+1</f>
        <v>8</v>
      </c>
      <c r="B11" s="129" t="s">
        <v>18</v>
      </c>
      <c r="C11" s="89" t="s">
        <v>323</v>
      </c>
      <c r="D11" s="77">
        <v>0.7708333333333334</v>
      </c>
      <c r="E11" s="101" t="s">
        <v>360</v>
      </c>
      <c r="F11" s="101" t="s">
        <v>366</v>
      </c>
      <c r="G11" s="102" t="s">
        <v>367</v>
      </c>
    </row>
    <row r="12" spans="1:7" s="78" customFormat="1" ht="26.25" customHeight="1">
      <c r="A12" s="159">
        <f>A11+1</f>
        <v>9</v>
      </c>
      <c r="B12" s="160" t="s">
        <v>82</v>
      </c>
      <c r="C12" s="161" t="s">
        <v>323</v>
      </c>
      <c r="D12" s="154">
        <v>0.4583333333333333</v>
      </c>
      <c r="E12" s="144" t="s">
        <v>358</v>
      </c>
      <c r="F12" s="145" t="s">
        <v>348</v>
      </c>
      <c r="G12" s="108" t="s">
        <v>354</v>
      </c>
    </row>
    <row r="13" spans="1:7" s="78" customFormat="1" ht="26.25" customHeight="1">
      <c r="A13" s="159"/>
      <c r="B13" s="160"/>
      <c r="C13" s="161"/>
      <c r="D13" s="155"/>
      <c r="E13" s="156"/>
      <c r="F13" s="157"/>
      <c r="G13" s="158"/>
    </row>
    <row r="14" spans="1:7" ht="26.25" customHeight="1">
      <c r="A14" s="97">
        <f>A12+1</f>
        <v>10</v>
      </c>
      <c r="B14" s="83" t="s">
        <v>84</v>
      </c>
      <c r="C14" s="121" t="s">
        <v>324</v>
      </c>
      <c r="D14" s="76">
        <v>0.2708333333333333</v>
      </c>
      <c r="E14" s="111" t="s">
        <v>361</v>
      </c>
      <c r="F14" s="111" t="s">
        <v>353</v>
      </c>
      <c r="G14" s="112"/>
    </row>
    <row r="15" spans="1:7" ht="26.25" customHeight="1">
      <c r="A15" s="97">
        <f aca="true" t="shared" si="0" ref="A15:A20">A14+1</f>
        <v>11</v>
      </c>
      <c r="B15" s="83" t="s">
        <v>85</v>
      </c>
      <c r="C15" s="87" t="s">
        <v>326</v>
      </c>
      <c r="D15" s="76">
        <v>0.8125</v>
      </c>
      <c r="E15" s="111" t="s">
        <v>350</v>
      </c>
      <c r="F15" s="111" t="s">
        <v>101</v>
      </c>
      <c r="G15" s="112"/>
    </row>
    <row r="16" spans="1:7" ht="26.25" customHeight="1">
      <c r="A16" s="97">
        <f t="shared" si="0"/>
        <v>12</v>
      </c>
      <c r="B16" s="83" t="s">
        <v>25</v>
      </c>
      <c r="C16" s="88" t="s">
        <v>327</v>
      </c>
      <c r="D16" s="76">
        <v>0.4166666666666667</v>
      </c>
      <c r="E16" s="111" t="s">
        <v>355</v>
      </c>
      <c r="F16" s="111" t="s">
        <v>357</v>
      </c>
      <c r="G16" s="112"/>
    </row>
    <row r="17" spans="1:7" ht="26.25" customHeight="1">
      <c r="A17" s="97">
        <f t="shared" si="0"/>
        <v>13</v>
      </c>
      <c r="B17" s="83" t="s">
        <v>80</v>
      </c>
      <c r="C17" s="88" t="s">
        <v>328</v>
      </c>
      <c r="D17" s="76">
        <v>0.8125</v>
      </c>
      <c r="E17" s="111" t="s">
        <v>362</v>
      </c>
      <c r="F17" s="111" t="s">
        <v>349</v>
      </c>
      <c r="G17" s="112"/>
    </row>
    <row r="18" spans="1:7" ht="26.25" customHeight="1">
      <c r="A18" s="97">
        <f t="shared" si="0"/>
        <v>14</v>
      </c>
      <c r="B18" s="83" t="s">
        <v>19</v>
      </c>
      <c r="C18" s="88" t="s">
        <v>329</v>
      </c>
      <c r="D18" s="76">
        <v>0.4166666666666667</v>
      </c>
      <c r="E18" s="111" t="s">
        <v>68</v>
      </c>
      <c r="F18" s="111" t="s">
        <v>359</v>
      </c>
      <c r="G18" s="112"/>
    </row>
    <row r="19" spans="1:7" s="79" customFormat="1" ht="26.25" customHeight="1">
      <c r="A19" s="96">
        <f t="shared" si="0"/>
        <v>15</v>
      </c>
      <c r="B19" s="82" t="s">
        <v>18</v>
      </c>
      <c r="C19" s="89" t="s">
        <v>330</v>
      </c>
      <c r="D19" s="77">
        <v>0.7708333333333334</v>
      </c>
      <c r="E19" s="101" t="s">
        <v>362</v>
      </c>
      <c r="F19" s="101" t="s">
        <v>347</v>
      </c>
      <c r="G19" s="102" t="s">
        <v>349</v>
      </c>
    </row>
    <row r="20" spans="1:7" s="78" customFormat="1" ht="26.25" customHeight="1">
      <c r="A20" s="159">
        <f t="shared" si="0"/>
        <v>16</v>
      </c>
      <c r="B20" s="160" t="s">
        <v>82</v>
      </c>
      <c r="C20" s="161" t="s">
        <v>330</v>
      </c>
      <c r="D20" s="154">
        <v>0.4583333333333333</v>
      </c>
      <c r="E20" s="144" t="s">
        <v>358</v>
      </c>
      <c r="F20" s="145" t="s">
        <v>348</v>
      </c>
      <c r="G20" s="99" t="s">
        <v>351</v>
      </c>
    </row>
    <row r="21" spans="1:7" s="78" customFormat="1" ht="26.25" customHeight="1">
      <c r="A21" s="159"/>
      <c r="B21" s="160"/>
      <c r="C21" s="161"/>
      <c r="D21" s="155"/>
      <c r="E21" s="156"/>
      <c r="F21" s="157"/>
      <c r="G21" s="158"/>
    </row>
    <row r="22" spans="1:7" ht="26.25" customHeight="1">
      <c r="A22" s="97">
        <f>A20+1</f>
        <v>17</v>
      </c>
      <c r="B22" s="83" t="s">
        <v>84</v>
      </c>
      <c r="C22" s="81" t="s">
        <v>331</v>
      </c>
      <c r="D22" s="76">
        <v>0.2708333333333333</v>
      </c>
      <c r="E22" s="111" t="s">
        <v>352</v>
      </c>
      <c r="F22" s="111" t="s">
        <v>361</v>
      </c>
      <c r="G22" s="112"/>
    </row>
    <row r="23" spans="1:7" ht="26.25" customHeight="1">
      <c r="A23" s="97">
        <f aca="true" t="shared" si="1" ref="A23:A28">A22+1</f>
        <v>18</v>
      </c>
      <c r="B23" s="83" t="s">
        <v>85</v>
      </c>
      <c r="C23" s="81" t="s">
        <v>332</v>
      </c>
      <c r="D23" s="76">
        <v>0.8125</v>
      </c>
      <c r="E23" s="111" t="s">
        <v>350</v>
      </c>
      <c r="F23" s="111" t="s">
        <v>101</v>
      </c>
      <c r="G23" s="112"/>
    </row>
    <row r="24" spans="1:7" ht="26.25" customHeight="1">
      <c r="A24" s="97">
        <f t="shared" si="1"/>
        <v>19</v>
      </c>
      <c r="B24" s="83" t="s">
        <v>25</v>
      </c>
      <c r="C24" s="81" t="s">
        <v>333</v>
      </c>
      <c r="D24" s="76">
        <v>0.4166666666666667</v>
      </c>
      <c r="E24" s="111" t="s">
        <v>356</v>
      </c>
      <c r="F24" s="107" t="s">
        <v>363</v>
      </c>
      <c r="G24" s="112"/>
    </row>
    <row r="25" spans="1:7" ht="26.25" customHeight="1">
      <c r="A25" s="97">
        <f t="shared" si="1"/>
        <v>20</v>
      </c>
      <c r="B25" s="83" t="s">
        <v>80</v>
      </c>
      <c r="C25" s="81" t="s">
        <v>334</v>
      </c>
      <c r="D25" s="76">
        <v>0.8125</v>
      </c>
      <c r="E25" s="111" t="s">
        <v>354</v>
      </c>
      <c r="F25" s="111" t="s">
        <v>353</v>
      </c>
      <c r="G25" s="112"/>
    </row>
    <row r="26" spans="1:7" ht="26.25" customHeight="1">
      <c r="A26" s="97">
        <f t="shared" si="1"/>
        <v>21</v>
      </c>
      <c r="B26" s="83" t="s">
        <v>19</v>
      </c>
      <c r="C26" s="81" t="s">
        <v>335</v>
      </c>
      <c r="D26" s="76">
        <v>0.4166666666666667</v>
      </c>
      <c r="E26" s="111" t="s">
        <v>68</v>
      </c>
      <c r="F26" s="111" t="s">
        <v>359</v>
      </c>
      <c r="G26" s="112"/>
    </row>
    <row r="27" spans="1:7" s="79" customFormat="1" ht="26.25" customHeight="1">
      <c r="A27" s="96">
        <f t="shared" si="1"/>
        <v>22</v>
      </c>
      <c r="B27" s="82" t="s">
        <v>18</v>
      </c>
      <c r="C27" s="89" t="s">
        <v>336</v>
      </c>
      <c r="D27" s="77">
        <v>0.7708333333333334</v>
      </c>
      <c r="E27" s="101" t="s">
        <v>350</v>
      </c>
      <c r="F27" s="101" t="s">
        <v>347</v>
      </c>
      <c r="G27" s="102" t="s">
        <v>351</v>
      </c>
    </row>
    <row r="28" spans="1:7" s="78" customFormat="1" ht="26.25" customHeight="1">
      <c r="A28" s="159">
        <f t="shared" si="1"/>
        <v>23</v>
      </c>
      <c r="B28" s="160" t="s">
        <v>82</v>
      </c>
      <c r="C28" s="161" t="s">
        <v>336</v>
      </c>
      <c r="D28" s="154">
        <v>0.4583333333333333</v>
      </c>
      <c r="E28" s="144" t="s">
        <v>346</v>
      </c>
      <c r="F28" s="145" t="s">
        <v>348</v>
      </c>
      <c r="G28" s="99" t="s">
        <v>349</v>
      </c>
    </row>
    <row r="29" spans="1:7" s="78" customFormat="1" ht="26.25" customHeight="1">
      <c r="A29" s="159"/>
      <c r="B29" s="160"/>
      <c r="C29" s="161"/>
      <c r="D29" s="155"/>
      <c r="E29" s="156"/>
      <c r="F29" s="157"/>
      <c r="G29" s="158"/>
    </row>
    <row r="30" spans="1:7" ht="26.25" customHeight="1">
      <c r="A30" s="97">
        <f>A28+1</f>
        <v>24</v>
      </c>
      <c r="B30" s="83" t="s">
        <v>84</v>
      </c>
      <c r="C30" s="81" t="s">
        <v>337</v>
      </c>
      <c r="D30" s="76">
        <v>0.2708333333333333</v>
      </c>
      <c r="E30" s="111" t="s">
        <v>361</v>
      </c>
      <c r="F30" s="111" t="s">
        <v>357</v>
      </c>
      <c r="G30" s="112"/>
    </row>
    <row r="31" spans="1:7" ht="26.25" customHeight="1">
      <c r="A31" s="97">
        <f aca="true" t="shared" si="2" ref="A31:A36">A30+1</f>
        <v>25</v>
      </c>
      <c r="B31" s="83" t="s">
        <v>85</v>
      </c>
      <c r="C31" s="81" t="s">
        <v>338</v>
      </c>
      <c r="D31" s="76">
        <v>0.8125</v>
      </c>
      <c r="E31" s="111" t="s">
        <v>353</v>
      </c>
      <c r="F31" s="111" t="s">
        <v>101</v>
      </c>
      <c r="G31" s="112"/>
    </row>
    <row r="32" spans="1:7" ht="26.25" customHeight="1">
      <c r="A32" s="97">
        <f t="shared" si="2"/>
        <v>26</v>
      </c>
      <c r="B32" s="83" t="s">
        <v>25</v>
      </c>
      <c r="C32" s="81" t="s">
        <v>339</v>
      </c>
      <c r="D32" s="76">
        <v>0.4166666666666667</v>
      </c>
      <c r="E32" s="111" t="s">
        <v>356</v>
      </c>
      <c r="F32" s="107" t="s">
        <v>363</v>
      </c>
      <c r="G32" s="112"/>
    </row>
    <row r="33" spans="1:7" ht="26.25" customHeight="1">
      <c r="A33" s="97">
        <f t="shared" si="2"/>
        <v>27</v>
      </c>
      <c r="B33" s="83" t="s">
        <v>80</v>
      </c>
      <c r="C33" s="81" t="s">
        <v>340</v>
      </c>
      <c r="D33" s="76">
        <v>0.8125</v>
      </c>
      <c r="E33" s="111" t="s">
        <v>354</v>
      </c>
      <c r="F33" s="111" t="s">
        <v>351</v>
      </c>
      <c r="G33" s="112"/>
    </row>
    <row r="34" spans="1:7" ht="26.25" customHeight="1">
      <c r="A34" s="97">
        <f t="shared" si="2"/>
        <v>28</v>
      </c>
      <c r="B34" s="83" t="s">
        <v>19</v>
      </c>
      <c r="C34" s="81" t="s">
        <v>341</v>
      </c>
      <c r="D34" s="76">
        <v>0.4166666666666667</v>
      </c>
      <c r="E34" s="111" t="s">
        <v>68</v>
      </c>
      <c r="F34" s="111" t="s">
        <v>359</v>
      </c>
      <c r="G34" s="112"/>
    </row>
    <row r="35" spans="1:7" s="79" customFormat="1" ht="26.25" customHeight="1">
      <c r="A35" s="146">
        <f t="shared" si="2"/>
        <v>29</v>
      </c>
      <c r="B35" s="147" t="s">
        <v>18</v>
      </c>
      <c r="C35" s="148" t="s">
        <v>342</v>
      </c>
      <c r="D35" s="149">
        <v>0.7708333333333334</v>
      </c>
      <c r="E35" s="150" t="s">
        <v>346</v>
      </c>
      <c r="F35" s="101" t="s">
        <v>347</v>
      </c>
      <c r="G35" s="151" t="s">
        <v>353</v>
      </c>
    </row>
    <row r="36" spans="1:7" s="78" customFormat="1" ht="26.25" customHeight="1">
      <c r="A36" s="159">
        <f t="shared" si="2"/>
        <v>30</v>
      </c>
      <c r="B36" s="160" t="s">
        <v>82</v>
      </c>
      <c r="C36" s="161" t="s">
        <v>342</v>
      </c>
      <c r="D36" s="154">
        <v>0.4583333333333333</v>
      </c>
      <c r="E36" s="144" t="s">
        <v>358</v>
      </c>
      <c r="F36" s="145" t="s">
        <v>348</v>
      </c>
      <c r="G36" s="99" t="s">
        <v>351</v>
      </c>
    </row>
    <row r="37" spans="1:7" s="78" customFormat="1" ht="26.25" customHeight="1">
      <c r="A37" s="159"/>
      <c r="B37" s="160"/>
      <c r="C37" s="161"/>
      <c r="D37" s="155"/>
      <c r="E37" s="156"/>
      <c r="F37" s="157"/>
      <c r="G37" s="158"/>
    </row>
    <row r="38" spans="1:7" ht="26.25" customHeight="1" thickBot="1">
      <c r="A38" s="123">
        <f>A36+1</f>
        <v>31</v>
      </c>
      <c r="B38" s="124" t="s">
        <v>84</v>
      </c>
      <c r="C38" s="125" t="s">
        <v>331</v>
      </c>
      <c r="D38" s="126">
        <v>0.2708333333333333</v>
      </c>
      <c r="E38" s="127" t="s">
        <v>364</v>
      </c>
      <c r="F38" s="127" t="s">
        <v>357</v>
      </c>
      <c r="G38" s="128"/>
    </row>
    <row r="39" ht="22.5" customHeight="1"/>
    <row r="40" spans="1:7" ht="16.5">
      <c r="A40" s="9" t="s">
        <v>0</v>
      </c>
      <c r="B40" s="9"/>
      <c r="C40" s="90"/>
      <c r="D40" s="30"/>
      <c r="E40" s="30"/>
      <c r="F40" s="30"/>
      <c r="G40" s="30"/>
    </row>
    <row r="41" spans="1:7" ht="46.5" customHeight="1">
      <c r="A41" s="28"/>
      <c r="B41" s="91"/>
      <c r="C41" s="105" t="s">
        <v>345</v>
      </c>
      <c r="D41" s="92"/>
      <c r="E41" s="93"/>
      <c r="F41" s="94"/>
      <c r="G41" s="30"/>
    </row>
    <row r="42" spans="1:7" ht="16.5">
      <c r="A42" s="9" t="s">
        <v>1</v>
      </c>
      <c r="B42" s="9"/>
      <c r="C42" s="90"/>
      <c r="D42" s="30"/>
      <c r="E42" s="30"/>
      <c r="F42" s="30"/>
      <c r="G42" s="30"/>
    </row>
    <row r="43" spans="1:7" ht="95.25" customHeight="1">
      <c r="A43" s="9"/>
      <c r="B43" s="95"/>
      <c r="C43" s="167" t="s">
        <v>365</v>
      </c>
      <c r="D43" s="168"/>
      <c r="E43" s="168"/>
      <c r="F43" s="168"/>
      <c r="G43" s="168"/>
    </row>
  </sheetData>
  <sheetProtection/>
  <mergeCells count="28">
    <mergeCell ref="D12:D13"/>
    <mergeCell ref="E13:G13"/>
    <mergeCell ref="E37:G37"/>
    <mergeCell ref="A28:A29"/>
    <mergeCell ref="B28:B29"/>
    <mergeCell ref="C28:C29"/>
    <mergeCell ref="D28:D29"/>
    <mergeCell ref="E29:G29"/>
    <mergeCell ref="A1:F1"/>
    <mergeCell ref="F2:G2"/>
    <mergeCell ref="A4:A5"/>
    <mergeCell ref="B4:B5"/>
    <mergeCell ref="C4:C5"/>
    <mergeCell ref="C43:G43"/>
    <mergeCell ref="A36:A37"/>
    <mergeCell ref="B36:B37"/>
    <mergeCell ref="C36:C37"/>
    <mergeCell ref="D36:D37"/>
    <mergeCell ref="D4:D5"/>
    <mergeCell ref="E5:G5"/>
    <mergeCell ref="A20:A21"/>
    <mergeCell ref="B20:B21"/>
    <mergeCell ref="C20:C21"/>
    <mergeCell ref="D20:D21"/>
    <mergeCell ref="E21:G21"/>
    <mergeCell ref="A12:A13"/>
    <mergeCell ref="B12:B13"/>
    <mergeCell ref="C12:C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B6"/>
  <sheetViews>
    <sheetView zoomScalePageLayoutView="0" workbookViewId="0" topLeftCell="A1">
      <selection activeCell="A3" sqref="A3"/>
    </sheetView>
  </sheetViews>
  <sheetFormatPr defaultColWidth="8.88671875" defaultRowHeight="13.5"/>
  <sheetData>
    <row r="2" ht="13.5">
      <c r="A2" t="s">
        <v>20</v>
      </c>
    </row>
    <row r="3" ht="13.5">
      <c r="A3" s="51" t="s">
        <v>21</v>
      </c>
    </row>
    <row r="6" ht="13.5">
      <c r="B6" t="s">
        <v>108</v>
      </c>
    </row>
  </sheetData>
  <sheetProtection/>
  <hyperlinks>
    <hyperlink ref="A3" r:id="rId1" display="https://missa.cbck.or.kr/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42"/>
  <sheetViews>
    <sheetView zoomScale="70" zoomScaleNormal="70" zoomScalePageLayoutView="0" workbookViewId="0" topLeftCell="A1">
      <selection activeCell="D17" sqref="D17:D21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162" t="s">
        <v>311</v>
      </c>
      <c r="B1" s="163"/>
      <c r="C1" s="163"/>
      <c r="D1" s="163"/>
      <c r="E1" s="163"/>
      <c r="F1" s="163"/>
      <c r="G1" s="122" t="s">
        <v>316</v>
      </c>
    </row>
    <row r="2" spans="1:7" s="79" customFormat="1" ht="40.5" customHeight="1">
      <c r="A2" s="103" t="s">
        <v>74</v>
      </c>
      <c r="B2" s="135" t="s">
        <v>75</v>
      </c>
      <c r="C2" s="135" t="s">
        <v>76</v>
      </c>
      <c r="D2" s="135" t="s">
        <v>106</v>
      </c>
      <c r="E2" s="135" t="s">
        <v>77</v>
      </c>
      <c r="F2" s="164" t="s">
        <v>78</v>
      </c>
      <c r="G2" s="165"/>
    </row>
    <row r="3" spans="1:7" ht="26.25" customHeight="1">
      <c r="A3" s="137">
        <v>1</v>
      </c>
      <c r="B3" s="107" t="s">
        <v>80</v>
      </c>
      <c r="C3" s="138" t="s">
        <v>291</v>
      </c>
      <c r="D3" s="139">
        <v>0.8333333333333334</v>
      </c>
      <c r="E3" s="107" t="s">
        <v>307</v>
      </c>
      <c r="F3" s="107" t="s">
        <v>314</v>
      </c>
      <c r="G3" s="107" t="s">
        <v>315</v>
      </c>
    </row>
    <row r="4" spans="1:7" ht="26.25" customHeight="1">
      <c r="A4" s="169">
        <v>2</v>
      </c>
      <c r="B4" s="171" t="s">
        <v>19</v>
      </c>
      <c r="C4" s="138" t="s">
        <v>309</v>
      </c>
      <c r="D4" s="139">
        <v>0.625</v>
      </c>
      <c r="E4" s="107" t="s">
        <v>64</v>
      </c>
      <c r="F4" s="111"/>
      <c r="G4" s="112"/>
    </row>
    <row r="5" spans="1:7" ht="26.25" customHeight="1">
      <c r="A5" s="170"/>
      <c r="B5" s="172"/>
      <c r="C5" s="138" t="s">
        <v>290</v>
      </c>
      <c r="D5" s="139">
        <v>0.8333333333333334</v>
      </c>
      <c r="E5" s="107" t="s">
        <v>312</v>
      </c>
      <c r="F5" s="107" t="s">
        <v>315</v>
      </c>
      <c r="G5" s="108" t="s">
        <v>301</v>
      </c>
    </row>
    <row r="6" spans="1:7" s="79" customFormat="1" ht="26.25" customHeight="1">
      <c r="A6" s="140">
        <v>3</v>
      </c>
      <c r="B6" s="141" t="s">
        <v>18</v>
      </c>
      <c r="C6" s="142" t="s">
        <v>289</v>
      </c>
      <c r="D6" s="139">
        <v>0.8333333333333334</v>
      </c>
      <c r="E6" s="107" t="s">
        <v>307</v>
      </c>
      <c r="F6" s="107" t="s">
        <v>288</v>
      </c>
      <c r="G6" s="112"/>
    </row>
    <row r="7" spans="1:7" s="78" customFormat="1" ht="26.25" customHeight="1">
      <c r="A7" s="159">
        <v>4</v>
      </c>
      <c r="B7" s="160" t="s">
        <v>82</v>
      </c>
      <c r="C7" s="166" t="s">
        <v>264</v>
      </c>
      <c r="D7" s="154">
        <v>0.4583333333333333</v>
      </c>
      <c r="E7" s="107" t="s">
        <v>313</v>
      </c>
      <c r="F7" s="145" t="s">
        <v>304</v>
      </c>
      <c r="G7" s="99" t="s">
        <v>298</v>
      </c>
    </row>
    <row r="8" spans="1:7" s="78" customFormat="1" ht="26.25" customHeight="1">
      <c r="A8" s="159"/>
      <c r="B8" s="160"/>
      <c r="C8" s="166"/>
      <c r="D8" s="155"/>
      <c r="E8" s="156"/>
      <c r="F8" s="157"/>
      <c r="G8" s="158"/>
    </row>
    <row r="9" spans="1:7" ht="26.25" customHeight="1">
      <c r="A9" s="97">
        <v>5</v>
      </c>
      <c r="B9" s="83" t="s">
        <v>84</v>
      </c>
      <c r="C9" s="87" t="s">
        <v>265</v>
      </c>
      <c r="D9" s="76">
        <v>0.2708333333333333</v>
      </c>
      <c r="E9" s="111" t="s">
        <v>292</v>
      </c>
      <c r="F9" s="111" t="s">
        <v>293</v>
      </c>
      <c r="G9" s="112"/>
    </row>
    <row r="10" spans="1:7" ht="26.25" customHeight="1">
      <c r="A10" s="97">
        <v>6</v>
      </c>
      <c r="B10" s="83" t="s">
        <v>85</v>
      </c>
      <c r="C10" s="87" t="s">
        <v>266</v>
      </c>
      <c r="D10" s="76">
        <v>0.8125</v>
      </c>
      <c r="E10" s="111" t="s">
        <v>294</v>
      </c>
      <c r="F10" s="111" t="s">
        <v>295</v>
      </c>
      <c r="G10" s="112"/>
    </row>
    <row r="11" spans="1:7" ht="26.25" customHeight="1">
      <c r="A11" s="97">
        <v>7</v>
      </c>
      <c r="B11" s="83" t="s">
        <v>25</v>
      </c>
      <c r="C11" s="88" t="s">
        <v>267</v>
      </c>
      <c r="D11" s="76">
        <v>0.4166666666666667</v>
      </c>
      <c r="E11" s="111" t="s">
        <v>296</v>
      </c>
      <c r="F11" s="111" t="s">
        <v>310</v>
      </c>
      <c r="G11" s="112"/>
    </row>
    <row r="12" spans="1:7" ht="26.25" customHeight="1">
      <c r="A12" s="130">
        <f>A11+1</f>
        <v>8</v>
      </c>
      <c r="B12" s="111" t="s">
        <v>80</v>
      </c>
      <c r="C12" s="88" t="s">
        <v>268</v>
      </c>
      <c r="D12" s="76">
        <v>0.8125</v>
      </c>
      <c r="E12" s="116" t="s">
        <v>298</v>
      </c>
      <c r="F12" s="116" t="s">
        <v>299</v>
      </c>
      <c r="G12" s="112"/>
    </row>
    <row r="13" spans="1:7" ht="26.25" customHeight="1">
      <c r="A13" s="130">
        <f>A12+1</f>
        <v>9</v>
      </c>
      <c r="B13" s="111" t="s">
        <v>19</v>
      </c>
      <c r="C13" s="88" t="s">
        <v>269</v>
      </c>
      <c r="D13" s="76">
        <v>0.4583333333333333</v>
      </c>
      <c r="E13" s="111" t="s">
        <v>300</v>
      </c>
      <c r="F13" s="111" t="s">
        <v>301</v>
      </c>
      <c r="G13" s="112"/>
    </row>
    <row r="14" spans="1:7" s="79" customFormat="1" ht="33" customHeight="1">
      <c r="A14" s="136">
        <f>A13+1</f>
        <v>10</v>
      </c>
      <c r="B14" s="129" t="s">
        <v>18</v>
      </c>
      <c r="C14" s="89" t="s">
        <v>270</v>
      </c>
      <c r="D14" s="77">
        <v>0.7708333333333334</v>
      </c>
      <c r="E14" s="101" t="s">
        <v>294</v>
      </c>
      <c r="F14" s="101" t="s">
        <v>302</v>
      </c>
      <c r="G14" s="102" t="s">
        <v>303</v>
      </c>
    </row>
    <row r="15" spans="1:7" s="78" customFormat="1" ht="26.25" customHeight="1">
      <c r="A15" s="159">
        <f>A14+1</f>
        <v>11</v>
      </c>
      <c r="B15" s="160" t="s">
        <v>82</v>
      </c>
      <c r="C15" s="161" t="s">
        <v>270</v>
      </c>
      <c r="D15" s="154">
        <v>0.4583333333333333</v>
      </c>
      <c r="E15" s="134" t="s">
        <v>89</v>
      </c>
      <c r="F15" s="134" t="s">
        <v>304</v>
      </c>
      <c r="G15" s="108" t="s">
        <v>305</v>
      </c>
    </row>
    <row r="16" spans="1:7" s="78" customFormat="1" ht="26.25" customHeight="1">
      <c r="A16" s="159"/>
      <c r="B16" s="160"/>
      <c r="C16" s="161"/>
      <c r="D16" s="155"/>
      <c r="E16" s="156"/>
      <c r="F16" s="157"/>
      <c r="G16" s="158"/>
    </row>
    <row r="17" spans="1:7" ht="26.25" customHeight="1">
      <c r="A17" s="97">
        <f>A15+1</f>
        <v>12</v>
      </c>
      <c r="B17" s="83" t="s">
        <v>84</v>
      </c>
      <c r="C17" s="121" t="s">
        <v>271</v>
      </c>
      <c r="D17" s="76">
        <v>0.2708333333333333</v>
      </c>
      <c r="E17" s="111" t="s">
        <v>303</v>
      </c>
      <c r="F17" s="111" t="s">
        <v>294</v>
      </c>
      <c r="G17" s="112"/>
    </row>
    <row r="18" spans="1:7" ht="26.25" customHeight="1">
      <c r="A18" s="97">
        <f aca="true" t="shared" si="0" ref="A18:A23">A17+1</f>
        <v>13</v>
      </c>
      <c r="B18" s="83" t="s">
        <v>85</v>
      </c>
      <c r="C18" s="114" t="s">
        <v>272</v>
      </c>
      <c r="D18" s="76">
        <v>0.8125</v>
      </c>
      <c r="E18" s="111" t="s">
        <v>306</v>
      </c>
      <c r="F18" s="111" t="s">
        <v>295</v>
      </c>
      <c r="G18" s="112"/>
    </row>
    <row r="19" spans="1:7" ht="26.25" customHeight="1">
      <c r="A19" s="97">
        <f t="shared" si="0"/>
        <v>14</v>
      </c>
      <c r="B19" s="83" t="s">
        <v>25</v>
      </c>
      <c r="C19" s="81" t="s">
        <v>273</v>
      </c>
      <c r="D19" s="76">
        <v>0.4166666666666667</v>
      </c>
      <c r="E19" s="111" t="s">
        <v>296</v>
      </c>
      <c r="F19" s="111" t="s">
        <v>297</v>
      </c>
      <c r="G19" s="112"/>
    </row>
    <row r="20" spans="1:7" ht="26.25" customHeight="1">
      <c r="A20" s="97">
        <f t="shared" si="0"/>
        <v>15</v>
      </c>
      <c r="B20" s="83" t="s">
        <v>80</v>
      </c>
      <c r="C20" s="81" t="s">
        <v>274</v>
      </c>
      <c r="D20" s="76">
        <v>0.8125</v>
      </c>
      <c r="E20" s="111" t="s">
        <v>307</v>
      </c>
      <c r="F20" s="111" t="s">
        <v>305</v>
      </c>
      <c r="G20" s="112"/>
    </row>
    <row r="21" spans="1:7" ht="26.25" customHeight="1">
      <c r="A21" s="97">
        <f t="shared" si="0"/>
        <v>16</v>
      </c>
      <c r="B21" s="83" t="s">
        <v>19</v>
      </c>
      <c r="C21" s="81" t="s">
        <v>275</v>
      </c>
      <c r="D21" s="76">
        <v>0.4166666666666667</v>
      </c>
      <c r="E21" s="111" t="s">
        <v>300</v>
      </c>
      <c r="F21" s="111" t="s">
        <v>301</v>
      </c>
      <c r="G21" s="112"/>
    </row>
    <row r="22" spans="1:7" s="79" customFormat="1" ht="26.25" customHeight="1">
      <c r="A22" s="96">
        <f t="shared" si="0"/>
        <v>17</v>
      </c>
      <c r="B22" s="82" t="s">
        <v>18</v>
      </c>
      <c r="C22" s="89" t="s">
        <v>276</v>
      </c>
      <c r="D22" s="77">
        <v>0.7708333333333334</v>
      </c>
      <c r="E22" s="101" t="s">
        <v>307</v>
      </c>
      <c r="F22" s="101" t="s">
        <v>302</v>
      </c>
      <c r="G22" s="102" t="s">
        <v>299</v>
      </c>
    </row>
    <row r="23" spans="1:7" s="78" customFormat="1" ht="26.25" customHeight="1">
      <c r="A23" s="159">
        <f t="shared" si="0"/>
        <v>18</v>
      </c>
      <c r="B23" s="160" t="s">
        <v>82</v>
      </c>
      <c r="C23" s="161" t="s">
        <v>276</v>
      </c>
      <c r="D23" s="154">
        <v>0.4583333333333333</v>
      </c>
      <c r="E23" s="134" t="s">
        <v>308</v>
      </c>
      <c r="F23" s="134" t="s">
        <v>304</v>
      </c>
      <c r="G23" s="99" t="s">
        <v>303</v>
      </c>
    </row>
    <row r="24" spans="1:7" s="78" customFormat="1" ht="26.25" customHeight="1">
      <c r="A24" s="159"/>
      <c r="B24" s="160"/>
      <c r="C24" s="161"/>
      <c r="D24" s="155"/>
      <c r="E24" s="156"/>
      <c r="F24" s="157"/>
      <c r="G24" s="158"/>
    </row>
    <row r="25" spans="1:7" ht="26.25" customHeight="1">
      <c r="A25" s="97">
        <f>A23+1</f>
        <v>19</v>
      </c>
      <c r="B25" s="83" t="s">
        <v>84</v>
      </c>
      <c r="C25" s="81" t="s">
        <v>277</v>
      </c>
      <c r="D25" s="76">
        <v>0.2708333333333333</v>
      </c>
      <c r="E25" s="111" t="s">
        <v>292</v>
      </c>
      <c r="F25" s="111" t="s">
        <v>293</v>
      </c>
      <c r="G25" s="112"/>
    </row>
    <row r="26" spans="1:7" ht="26.25" customHeight="1">
      <c r="A26" s="97">
        <f aca="true" t="shared" si="1" ref="A26:A31">A25+1</f>
        <v>20</v>
      </c>
      <c r="B26" s="83" t="s">
        <v>85</v>
      </c>
      <c r="C26" s="81" t="s">
        <v>278</v>
      </c>
      <c r="D26" s="76">
        <v>0.8125</v>
      </c>
      <c r="E26" s="111" t="s">
        <v>306</v>
      </c>
      <c r="F26" s="111" t="s">
        <v>298</v>
      </c>
      <c r="G26" s="112"/>
    </row>
    <row r="27" spans="1:7" ht="26.25" customHeight="1">
      <c r="A27" s="97">
        <f t="shared" si="1"/>
        <v>21</v>
      </c>
      <c r="B27" s="83" t="s">
        <v>25</v>
      </c>
      <c r="C27" s="81" t="s">
        <v>279</v>
      </c>
      <c r="D27" s="76">
        <v>0.4166666666666667</v>
      </c>
      <c r="E27" s="111" t="s">
        <v>296</v>
      </c>
      <c r="F27" s="111" t="s">
        <v>297</v>
      </c>
      <c r="G27" s="112"/>
    </row>
    <row r="28" spans="1:7" ht="26.25" customHeight="1">
      <c r="A28" s="97">
        <f t="shared" si="1"/>
        <v>22</v>
      </c>
      <c r="B28" s="83" t="s">
        <v>80</v>
      </c>
      <c r="C28" s="81" t="s">
        <v>280</v>
      </c>
      <c r="D28" s="76">
        <v>0.8125</v>
      </c>
      <c r="E28" s="111" t="s">
        <v>307</v>
      </c>
      <c r="F28" s="111" t="s">
        <v>305</v>
      </c>
      <c r="G28" s="112"/>
    </row>
    <row r="29" spans="1:7" ht="26.25" customHeight="1">
      <c r="A29" s="97">
        <f t="shared" si="1"/>
        <v>23</v>
      </c>
      <c r="B29" s="83" t="s">
        <v>19</v>
      </c>
      <c r="C29" s="81" t="s">
        <v>281</v>
      </c>
      <c r="D29" s="76">
        <v>0.4166666666666667</v>
      </c>
      <c r="E29" s="111" t="s">
        <v>300</v>
      </c>
      <c r="F29" s="111" t="s">
        <v>301</v>
      </c>
      <c r="G29" s="112"/>
    </row>
    <row r="30" spans="1:7" s="79" customFormat="1" ht="26.25" customHeight="1">
      <c r="A30" s="96">
        <f t="shared" si="1"/>
        <v>24</v>
      </c>
      <c r="B30" s="82" t="s">
        <v>18</v>
      </c>
      <c r="C30" s="89" t="s">
        <v>282</v>
      </c>
      <c r="D30" s="77">
        <v>0.7708333333333334</v>
      </c>
      <c r="E30" s="101" t="s">
        <v>307</v>
      </c>
      <c r="F30" s="101" t="s">
        <v>302</v>
      </c>
      <c r="G30" s="102" t="s">
        <v>299</v>
      </c>
    </row>
    <row r="31" spans="1:7" s="78" customFormat="1" ht="26.25" customHeight="1">
      <c r="A31" s="159">
        <f t="shared" si="1"/>
        <v>25</v>
      </c>
      <c r="B31" s="160" t="s">
        <v>82</v>
      </c>
      <c r="C31" s="161" t="s">
        <v>282</v>
      </c>
      <c r="D31" s="154">
        <v>0.4583333333333333</v>
      </c>
      <c r="E31" s="134" t="s">
        <v>294</v>
      </c>
      <c r="F31" s="134" t="s">
        <v>304</v>
      </c>
      <c r="G31" s="99" t="s">
        <v>295</v>
      </c>
    </row>
    <row r="32" spans="1:7" s="78" customFormat="1" ht="26.25" customHeight="1">
      <c r="A32" s="159"/>
      <c r="B32" s="160"/>
      <c r="C32" s="161"/>
      <c r="D32" s="155"/>
      <c r="E32" s="156"/>
      <c r="F32" s="157"/>
      <c r="G32" s="158"/>
    </row>
    <row r="33" spans="1:7" ht="26.25" customHeight="1">
      <c r="A33" s="97">
        <f>A31+1</f>
        <v>26</v>
      </c>
      <c r="B33" s="83" t="s">
        <v>84</v>
      </c>
      <c r="C33" s="81" t="s">
        <v>283</v>
      </c>
      <c r="D33" s="76">
        <v>0.2708333333333333</v>
      </c>
      <c r="E33" s="111" t="s">
        <v>303</v>
      </c>
      <c r="F33" s="111" t="s">
        <v>293</v>
      </c>
      <c r="G33" s="112"/>
    </row>
    <row r="34" spans="1:7" ht="26.25" customHeight="1">
      <c r="A34" s="97">
        <f>A33+1</f>
        <v>27</v>
      </c>
      <c r="B34" s="83" t="s">
        <v>85</v>
      </c>
      <c r="C34" s="81" t="s">
        <v>284</v>
      </c>
      <c r="D34" s="76">
        <v>0.8125</v>
      </c>
      <c r="E34" s="111" t="s">
        <v>306</v>
      </c>
      <c r="F34" s="111" t="s">
        <v>299</v>
      </c>
      <c r="G34" s="112"/>
    </row>
    <row r="35" spans="1:7" ht="26.25" customHeight="1">
      <c r="A35" s="97">
        <f>A34+1</f>
        <v>28</v>
      </c>
      <c r="B35" s="83" t="s">
        <v>25</v>
      </c>
      <c r="C35" s="81" t="s">
        <v>285</v>
      </c>
      <c r="D35" s="76">
        <v>0.4166666666666667</v>
      </c>
      <c r="E35" s="111" t="s">
        <v>296</v>
      </c>
      <c r="F35" s="111" t="s">
        <v>297</v>
      </c>
      <c r="G35" s="112"/>
    </row>
    <row r="36" spans="1:7" ht="26.25" customHeight="1">
      <c r="A36" s="97">
        <f>A35+1</f>
        <v>29</v>
      </c>
      <c r="B36" s="83" t="s">
        <v>80</v>
      </c>
      <c r="C36" s="81" t="s">
        <v>286</v>
      </c>
      <c r="D36" s="76">
        <v>0.8125</v>
      </c>
      <c r="E36" s="111" t="s">
        <v>298</v>
      </c>
      <c r="F36" s="111" t="s">
        <v>305</v>
      </c>
      <c r="G36" s="112"/>
    </row>
    <row r="37" spans="1:7" ht="26.25" customHeight="1" thickBot="1">
      <c r="A37" s="123">
        <f>A36+1</f>
        <v>30</v>
      </c>
      <c r="B37" s="124" t="s">
        <v>19</v>
      </c>
      <c r="C37" s="125" t="s">
        <v>287</v>
      </c>
      <c r="D37" s="126">
        <v>0.4166666666666667</v>
      </c>
      <c r="E37" s="127" t="s">
        <v>300</v>
      </c>
      <c r="F37" s="127" t="s">
        <v>301</v>
      </c>
      <c r="G37" s="128"/>
    </row>
    <row r="38" ht="22.5" customHeight="1"/>
    <row r="39" spans="1:7" ht="16.5">
      <c r="A39" s="9" t="s">
        <v>0</v>
      </c>
      <c r="B39" s="9"/>
      <c r="C39" s="90"/>
      <c r="D39" s="30"/>
      <c r="E39" s="30"/>
      <c r="F39" s="30"/>
      <c r="G39" s="30"/>
    </row>
    <row r="40" spans="1:7" ht="23.25" customHeight="1">
      <c r="A40" s="28"/>
      <c r="B40" s="91"/>
      <c r="C40" s="105" t="s">
        <v>263</v>
      </c>
      <c r="D40" s="92"/>
      <c r="E40" s="93"/>
      <c r="F40" s="94"/>
      <c r="G40" s="30"/>
    </row>
    <row r="41" spans="1:7" ht="16.5">
      <c r="A41" s="9" t="s">
        <v>1</v>
      </c>
      <c r="B41" s="9"/>
      <c r="C41" s="90"/>
      <c r="D41" s="30"/>
      <c r="E41" s="30"/>
      <c r="F41" s="30"/>
      <c r="G41" s="30"/>
    </row>
    <row r="42" spans="1:7" ht="95.25" customHeight="1">
      <c r="A42" s="9"/>
      <c r="B42" s="95"/>
      <c r="C42" s="168" t="s">
        <v>238</v>
      </c>
      <c r="D42" s="168"/>
      <c r="E42" s="168"/>
      <c r="F42" s="168"/>
      <c r="G42" s="168"/>
    </row>
  </sheetData>
  <sheetProtection/>
  <mergeCells count="25">
    <mergeCell ref="A1:F1"/>
    <mergeCell ref="F2:G2"/>
    <mergeCell ref="A7:A8"/>
    <mergeCell ref="B7:B8"/>
    <mergeCell ref="C7:C8"/>
    <mergeCell ref="D7:D8"/>
    <mergeCell ref="E8:G8"/>
    <mergeCell ref="A4:A5"/>
    <mergeCell ref="B4:B5"/>
    <mergeCell ref="A15:A16"/>
    <mergeCell ref="B15:B16"/>
    <mergeCell ref="C15:C16"/>
    <mergeCell ref="D15:D16"/>
    <mergeCell ref="E16:G16"/>
    <mergeCell ref="A23:A24"/>
    <mergeCell ref="B23:B24"/>
    <mergeCell ref="C23:C24"/>
    <mergeCell ref="D23:D24"/>
    <mergeCell ref="E24:G24"/>
    <mergeCell ref="A31:A32"/>
    <mergeCell ref="B31:B32"/>
    <mergeCell ref="C31:C32"/>
    <mergeCell ref="D31:D32"/>
    <mergeCell ref="E32:G32"/>
    <mergeCell ref="C42:G4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&amp;L&amp;G</oddHeader>
    <oddFooter>&amp;L칠보성당
&amp;A&amp;R&amp;F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42"/>
  <sheetViews>
    <sheetView zoomScale="55" zoomScaleNormal="55" zoomScalePageLayoutView="0" workbookViewId="0" topLeftCell="A1">
      <selection activeCell="C41" sqref="C41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162" t="s">
        <v>208</v>
      </c>
      <c r="B1" s="163"/>
      <c r="C1" s="163"/>
      <c r="D1" s="163"/>
      <c r="E1" s="163"/>
      <c r="F1" s="163"/>
      <c r="G1" s="122" t="s">
        <v>259</v>
      </c>
    </row>
    <row r="2" spans="1:7" s="79" customFormat="1" ht="40.5" customHeight="1">
      <c r="A2" s="103" t="s">
        <v>74</v>
      </c>
      <c r="B2" s="132" t="s">
        <v>75</v>
      </c>
      <c r="C2" s="132" t="s">
        <v>76</v>
      </c>
      <c r="D2" s="132" t="s">
        <v>106</v>
      </c>
      <c r="E2" s="132" t="s">
        <v>77</v>
      </c>
      <c r="F2" s="164" t="s">
        <v>78</v>
      </c>
      <c r="G2" s="165"/>
    </row>
    <row r="3" spans="1:7" ht="26.25" customHeight="1">
      <c r="A3" s="131">
        <v>1</v>
      </c>
      <c r="B3" s="83" t="s">
        <v>84</v>
      </c>
      <c r="C3" s="121" t="s">
        <v>211</v>
      </c>
      <c r="D3" s="76">
        <v>0.2708333333333333</v>
      </c>
      <c r="E3" s="111" t="s">
        <v>58</v>
      </c>
      <c r="F3" s="111" t="s">
        <v>96</v>
      </c>
      <c r="G3" s="112"/>
    </row>
    <row r="4" spans="1:7" ht="26.25" customHeight="1">
      <c r="A4" s="97">
        <v>2</v>
      </c>
      <c r="B4" s="83" t="s">
        <v>85</v>
      </c>
      <c r="C4" s="114" t="s">
        <v>212</v>
      </c>
      <c r="D4" s="76">
        <v>0.8125</v>
      </c>
      <c r="E4" s="111" t="s">
        <v>69</v>
      </c>
      <c r="F4" s="111" t="s">
        <v>65</v>
      </c>
      <c r="G4" s="112"/>
    </row>
    <row r="5" spans="1:7" ht="26.25" customHeight="1">
      <c r="A5" s="97">
        <v>3</v>
      </c>
      <c r="B5" s="83" t="s">
        <v>25</v>
      </c>
      <c r="C5" s="114" t="s">
        <v>213</v>
      </c>
      <c r="D5" s="76">
        <v>0.4166666666666667</v>
      </c>
      <c r="E5" s="111" t="s">
        <v>62</v>
      </c>
      <c r="F5" s="111" t="s">
        <v>66</v>
      </c>
      <c r="G5" s="112"/>
    </row>
    <row r="6" spans="1:7" ht="26.25" customHeight="1">
      <c r="A6" s="97">
        <v>4</v>
      </c>
      <c r="B6" s="83" t="s">
        <v>80</v>
      </c>
      <c r="C6" s="114" t="s">
        <v>214</v>
      </c>
      <c r="D6" s="76">
        <v>0.8125</v>
      </c>
      <c r="E6" s="111" t="s">
        <v>57</v>
      </c>
      <c r="F6" s="111" t="s">
        <v>61</v>
      </c>
      <c r="G6" s="112"/>
    </row>
    <row r="7" spans="1:7" ht="26.25" customHeight="1">
      <c r="A7" s="97">
        <v>5</v>
      </c>
      <c r="B7" s="83" t="s">
        <v>19</v>
      </c>
      <c r="C7" s="114" t="s">
        <v>215</v>
      </c>
      <c r="D7" s="76">
        <v>0.4166666666666667</v>
      </c>
      <c r="E7" s="111" t="s">
        <v>71</v>
      </c>
      <c r="F7" s="111" t="s">
        <v>54</v>
      </c>
      <c r="G7" s="112"/>
    </row>
    <row r="8" spans="1:7" s="79" customFormat="1" ht="26.25" customHeight="1">
      <c r="A8" s="96">
        <v>6</v>
      </c>
      <c r="B8" s="82" t="s">
        <v>18</v>
      </c>
      <c r="C8" s="86" t="s">
        <v>216</v>
      </c>
      <c r="D8" s="77">
        <v>0.7708333333333334</v>
      </c>
      <c r="E8" s="107" t="s">
        <v>260</v>
      </c>
      <c r="F8" s="101" t="s">
        <v>185</v>
      </c>
      <c r="G8" s="102" t="s">
        <v>61</v>
      </c>
    </row>
    <row r="9" spans="1:7" s="78" customFormat="1" ht="26.25" customHeight="1">
      <c r="A9" s="159">
        <v>7</v>
      </c>
      <c r="B9" s="160" t="s">
        <v>82</v>
      </c>
      <c r="C9" s="166" t="s">
        <v>216</v>
      </c>
      <c r="D9" s="154">
        <v>0.4583333333333333</v>
      </c>
      <c r="E9" s="107" t="s">
        <v>262</v>
      </c>
      <c r="F9" s="133" t="s">
        <v>70</v>
      </c>
      <c r="G9" s="99" t="s">
        <v>59</v>
      </c>
    </row>
    <row r="10" spans="1:7" s="78" customFormat="1" ht="26.25" customHeight="1">
      <c r="A10" s="159"/>
      <c r="B10" s="160"/>
      <c r="C10" s="166"/>
      <c r="D10" s="155"/>
      <c r="E10" s="156" t="s">
        <v>258</v>
      </c>
      <c r="F10" s="157"/>
      <c r="G10" s="158"/>
    </row>
    <row r="11" spans="1:7" ht="26.25" customHeight="1">
      <c r="A11" s="97">
        <v>8</v>
      </c>
      <c r="B11" s="83" t="s">
        <v>84</v>
      </c>
      <c r="C11" s="87" t="s">
        <v>217</v>
      </c>
      <c r="D11" s="76">
        <v>0.2708333333333333</v>
      </c>
      <c r="E11" s="111" t="s">
        <v>57</v>
      </c>
      <c r="F11" s="111" t="s">
        <v>69</v>
      </c>
      <c r="G11" s="112"/>
    </row>
    <row r="12" spans="1:7" ht="26.25" customHeight="1">
      <c r="A12" s="97">
        <f aca="true" t="shared" si="0" ref="A12:A17">A11+1</f>
        <v>9</v>
      </c>
      <c r="B12" s="83" t="s">
        <v>85</v>
      </c>
      <c r="C12" s="87" t="s">
        <v>218</v>
      </c>
      <c r="D12" s="76">
        <v>0.8125</v>
      </c>
      <c r="E12" s="111" t="s">
        <v>60</v>
      </c>
      <c r="F12" s="111" t="s">
        <v>65</v>
      </c>
      <c r="G12" s="112"/>
    </row>
    <row r="13" spans="1:7" ht="26.25" customHeight="1">
      <c r="A13" s="97">
        <f t="shared" si="0"/>
        <v>10</v>
      </c>
      <c r="B13" s="83" t="s">
        <v>25</v>
      </c>
      <c r="C13" s="88" t="s">
        <v>219</v>
      </c>
      <c r="D13" s="76">
        <v>0.4166666666666667</v>
      </c>
      <c r="E13" s="111" t="s">
        <v>62</v>
      </c>
      <c r="F13" s="111" t="s">
        <v>66</v>
      </c>
      <c r="G13" s="112"/>
    </row>
    <row r="14" spans="1:7" ht="26.25" customHeight="1">
      <c r="A14" s="130">
        <f t="shared" si="0"/>
        <v>11</v>
      </c>
      <c r="B14" s="111" t="s">
        <v>80</v>
      </c>
      <c r="C14" s="88" t="s">
        <v>220</v>
      </c>
      <c r="D14" s="76">
        <v>0.8125</v>
      </c>
      <c r="E14" s="116" t="s">
        <v>67</v>
      </c>
      <c r="F14" s="116" t="s">
        <v>61</v>
      </c>
      <c r="G14" s="112"/>
    </row>
    <row r="15" spans="1:7" ht="26.25" customHeight="1">
      <c r="A15" s="130">
        <f t="shared" si="0"/>
        <v>12</v>
      </c>
      <c r="B15" s="111" t="s">
        <v>19</v>
      </c>
      <c r="C15" s="88" t="s">
        <v>221</v>
      </c>
      <c r="D15" s="76">
        <v>0.4583333333333333</v>
      </c>
      <c r="E15" s="111" t="s">
        <v>71</v>
      </c>
      <c r="F15" s="111" t="s">
        <v>54</v>
      </c>
      <c r="G15" s="112"/>
    </row>
    <row r="16" spans="1:7" s="79" customFormat="1" ht="26.25" customHeight="1">
      <c r="A16" s="129">
        <f t="shared" si="0"/>
        <v>13</v>
      </c>
      <c r="B16" s="129" t="s">
        <v>18</v>
      </c>
      <c r="C16" s="86" t="s">
        <v>222</v>
      </c>
      <c r="D16" s="77">
        <v>0.7708333333333334</v>
      </c>
      <c r="E16" s="107" t="s">
        <v>261</v>
      </c>
      <c r="F16" s="101" t="s">
        <v>185</v>
      </c>
      <c r="G16" s="102" t="s">
        <v>67</v>
      </c>
    </row>
    <row r="17" spans="1:7" s="78" customFormat="1" ht="26.25" customHeight="1">
      <c r="A17" s="159">
        <f t="shared" si="0"/>
        <v>14</v>
      </c>
      <c r="B17" s="160" t="s">
        <v>82</v>
      </c>
      <c r="C17" s="161" t="s">
        <v>222</v>
      </c>
      <c r="D17" s="154">
        <v>0.4583333333333333</v>
      </c>
      <c r="E17" s="133" t="s">
        <v>64</v>
      </c>
      <c r="F17" s="133" t="s">
        <v>185</v>
      </c>
      <c r="G17" s="99" t="s">
        <v>69</v>
      </c>
    </row>
    <row r="18" spans="1:7" s="78" customFormat="1" ht="26.25" customHeight="1">
      <c r="A18" s="159"/>
      <c r="B18" s="160"/>
      <c r="C18" s="161"/>
      <c r="D18" s="155"/>
      <c r="E18" s="156" t="s">
        <v>258</v>
      </c>
      <c r="F18" s="157"/>
      <c r="G18" s="158"/>
    </row>
    <row r="19" spans="1:7" ht="26.25" customHeight="1">
      <c r="A19" s="97">
        <f>A17+1</f>
        <v>15</v>
      </c>
      <c r="B19" s="83" t="s">
        <v>84</v>
      </c>
      <c r="C19" s="121" t="s">
        <v>223</v>
      </c>
      <c r="D19" s="76">
        <v>0.2708333333333333</v>
      </c>
      <c r="E19" s="111" t="s">
        <v>58</v>
      </c>
      <c r="F19" s="111" t="s">
        <v>59</v>
      </c>
      <c r="G19" s="112"/>
    </row>
    <row r="20" spans="1:7" ht="26.25" customHeight="1">
      <c r="A20" s="97">
        <f aca="true" t="shared" si="1" ref="A20:A25">A19+1</f>
        <v>16</v>
      </c>
      <c r="B20" s="83" t="s">
        <v>85</v>
      </c>
      <c r="C20" s="114" t="s">
        <v>224</v>
      </c>
      <c r="D20" s="76">
        <v>0.8125</v>
      </c>
      <c r="E20" s="111" t="s">
        <v>60</v>
      </c>
      <c r="F20" s="111" t="s">
        <v>65</v>
      </c>
      <c r="G20" s="112"/>
    </row>
    <row r="21" spans="1:7" ht="26.25" customHeight="1">
      <c r="A21" s="97">
        <f t="shared" si="1"/>
        <v>17</v>
      </c>
      <c r="B21" s="83" t="s">
        <v>25</v>
      </c>
      <c r="C21" s="81" t="s">
        <v>225</v>
      </c>
      <c r="D21" s="76">
        <v>0.4166666666666667</v>
      </c>
      <c r="E21" s="111" t="s">
        <v>62</v>
      </c>
      <c r="F21" s="111" t="s">
        <v>66</v>
      </c>
      <c r="G21" s="112"/>
    </row>
    <row r="22" spans="1:7" ht="26.25" customHeight="1">
      <c r="A22" s="97">
        <f t="shared" si="1"/>
        <v>18</v>
      </c>
      <c r="B22" s="83" t="s">
        <v>80</v>
      </c>
      <c r="C22" s="81" t="s">
        <v>226</v>
      </c>
      <c r="D22" s="76">
        <v>0.8125</v>
      </c>
      <c r="E22" s="111" t="s">
        <v>57</v>
      </c>
      <c r="F22" s="111" t="s">
        <v>61</v>
      </c>
      <c r="G22" s="112"/>
    </row>
    <row r="23" spans="1:7" ht="26.25" customHeight="1">
      <c r="A23" s="97">
        <f t="shared" si="1"/>
        <v>19</v>
      </c>
      <c r="B23" s="83" t="s">
        <v>19</v>
      </c>
      <c r="C23" s="81" t="s">
        <v>227</v>
      </c>
      <c r="D23" s="76">
        <v>0.4166666666666667</v>
      </c>
      <c r="E23" s="111" t="s">
        <v>71</v>
      </c>
      <c r="F23" s="111" t="s">
        <v>54</v>
      </c>
      <c r="G23" s="112"/>
    </row>
    <row r="24" spans="1:7" s="79" customFormat="1" ht="26.25" customHeight="1">
      <c r="A24" s="96">
        <f t="shared" si="1"/>
        <v>20</v>
      </c>
      <c r="B24" s="82" t="s">
        <v>18</v>
      </c>
      <c r="C24" s="89" t="s">
        <v>228</v>
      </c>
      <c r="D24" s="77">
        <v>0.7708333333333334</v>
      </c>
      <c r="E24" s="101" t="s">
        <v>64</v>
      </c>
      <c r="F24" s="101" t="s">
        <v>185</v>
      </c>
      <c r="G24" s="102" t="s">
        <v>69</v>
      </c>
    </row>
    <row r="25" spans="1:7" s="78" customFormat="1" ht="26.25" customHeight="1">
      <c r="A25" s="159">
        <f t="shared" si="1"/>
        <v>21</v>
      </c>
      <c r="B25" s="160" t="s">
        <v>82</v>
      </c>
      <c r="C25" s="161" t="s">
        <v>228</v>
      </c>
      <c r="D25" s="154">
        <v>0.4583333333333333</v>
      </c>
      <c r="E25" s="133" t="s">
        <v>52</v>
      </c>
      <c r="F25" s="133" t="s">
        <v>70</v>
      </c>
      <c r="G25" s="99" t="s">
        <v>71</v>
      </c>
    </row>
    <row r="26" spans="1:7" s="78" customFormat="1" ht="26.25" customHeight="1">
      <c r="A26" s="159"/>
      <c r="B26" s="160"/>
      <c r="C26" s="161"/>
      <c r="D26" s="155"/>
      <c r="E26" s="156" t="s">
        <v>258</v>
      </c>
      <c r="F26" s="157"/>
      <c r="G26" s="158"/>
    </row>
    <row r="27" spans="1:7" ht="26.25" customHeight="1">
      <c r="A27" s="97">
        <f>A25+1</f>
        <v>22</v>
      </c>
      <c r="B27" s="83" t="s">
        <v>84</v>
      </c>
      <c r="C27" s="81" t="s">
        <v>229</v>
      </c>
      <c r="D27" s="76">
        <v>0.2708333333333333</v>
      </c>
      <c r="E27" s="111" t="s">
        <v>94</v>
      </c>
      <c r="F27" s="111" t="s">
        <v>256</v>
      </c>
      <c r="G27" s="112"/>
    </row>
    <row r="28" spans="1:7" ht="26.25" customHeight="1">
      <c r="A28" s="97">
        <f aca="true" t="shared" si="2" ref="A28:A33">A27+1</f>
        <v>23</v>
      </c>
      <c r="B28" s="83" t="s">
        <v>85</v>
      </c>
      <c r="C28" s="81" t="s">
        <v>230</v>
      </c>
      <c r="D28" s="76">
        <v>0.8125</v>
      </c>
      <c r="E28" s="111" t="s">
        <v>69</v>
      </c>
      <c r="F28" s="111" t="s">
        <v>65</v>
      </c>
      <c r="G28" s="112"/>
    </row>
    <row r="29" spans="1:7" ht="26.25" customHeight="1">
      <c r="A29" s="97">
        <f t="shared" si="2"/>
        <v>24</v>
      </c>
      <c r="B29" s="83" t="s">
        <v>25</v>
      </c>
      <c r="C29" s="81" t="s">
        <v>231</v>
      </c>
      <c r="D29" s="76">
        <v>0.4166666666666667</v>
      </c>
      <c r="E29" s="111" t="s">
        <v>62</v>
      </c>
      <c r="F29" s="111" t="s">
        <v>66</v>
      </c>
      <c r="G29" s="112"/>
    </row>
    <row r="30" spans="1:7" ht="26.25" customHeight="1">
      <c r="A30" s="97">
        <f t="shared" si="2"/>
        <v>25</v>
      </c>
      <c r="B30" s="83" t="s">
        <v>80</v>
      </c>
      <c r="C30" s="81" t="s">
        <v>233</v>
      </c>
      <c r="D30" s="76">
        <v>0.8125</v>
      </c>
      <c r="E30" s="111" t="s">
        <v>64</v>
      </c>
      <c r="F30" s="111" t="s">
        <v>67</v>
      </c>
      <c r="G30" s="112"/>
    </row>
    <row r="31" spans="1:7" ht="26.25" customHeight="1">
      <c r="A31" s="97">
        <f t="shared" si="2"/>
        <v>26</v>
      </c>
      <c r="B31" s="83" t="s">
        <v>19</v>
      </c>
      <c r="C31" s="81" t="s">
        <v>232</v>
      </c>
      <c r="D31" s="76">
        <v>0.4166666666666667</v>
      </c>
      <c r="E31" s="111" t="s">
        <v>71</v>
      </c>
      <c r="F31" s="111" t="s">
        <v>54</v>
      </c>
      <c r="G31" s="112"/>
    </row>
    <row r="32" spans="1:7" s="79" customFormat="1" ht="26.25" customHeight="1">
      <c r="A32" s="96">
        <f t="shared" si="2"/>
        <v>27</v>
      </c>
      <c r="B32" s="82" t="s">
        <v>18</v>
      </c>
      <c r="C32" s="89" t="s">
        <v>234</v>
      </c>
      <c r="D32" s="77">
        <v>0.7708333333333334</v>
      </c>
      <c r="E32" s="101" t="s">
        <v>52</v>
      </c>
      <c r="F32" s="101" t="s">
        <v>61</v>
      </c>
      <c r="G32" s="102" t="s">
        <v>59</v>
      </c>
    </row>
    <row r="33" spans="1:7" s="78" customFormat="1" ht="26.25" customHeight="1">
      <c r="A33" s="159">
        <f t="shared" si="2"/>
        <v>28</v>
      </c>
      <c r="B33" s="160" t="s">
        <v>82</v>
      </c>
      <c r="C33" s="161" t="s">
        <v>234</v>
      </c>
      <c r="D33" s="154">
        <v>0.4583333333333333</v>
      </c>
      <c r="E33" s="107" t="s">
        <v>260</v>
      </c>
      <c r="F33" s="133" t="s">
        <v>70</v>
      </c>
      <c r="G33" s="99" t="s">
        <v>190</v>
      </c>
    </row>
    <row r="34" spans="1:7" s="78" customFormat="1" ht="26.25" customHeight="1">
      <c r="A34" s="159"/>
      <c r="B34" s="160"/>
      <c r="C34" s="161"/>
      <c r="D34" s="155"/>
      <c r="E34" s="156" t="s">
        <v>258</v>
      </c>
      <c r="F34" s="157"/>
      <c r="G34" s="158"/>
    </row>
    <row r="35" spans="1:7" ht="26.25" customHeight="1">
      <c r="A35" s="97">
        <f>A33+1</f>
        <v>29</v>
      </c>
      <c r="B35" s="83" t="s">
        <v>84</v>
      </c>
      <c r="C35" s="81" t="s">
        <v>235</v>
      </c>
      <c r="D35" s="76">
        <v>0.2708333333333333</v>
      </c>
      <c r="E35" s="111" t="s">
        <v>58</v>
      </c>
      <c r="F35" s="111" t="s">
        <v>190</v>
      </c>
      <c r="G35" s="112"/>
    </row>
    <row r="36" spans="1:7" ht="26.25" customHeight="1">
      <c r="A36" s="97">
        <f>A35+1</f>
        <v>30</v>
      </c>
      <c r="B36" s="83" t="s">
        <v>85</v>
      </c>
      <c r="C36" s="81" t="s">
        <v>236</v>
      </c>
      <c r="D36" s="76">
        <v>0.8125</v>
      </c>
      <c r="E36" s="111" t="s">
        <v>60</v>
      </c>
      <c r="F36" s="111" t="s">
        <v>65</v>
      </c>
      <c r="G36" s="112"/>
    </row>
    <row r="37" spans="1:7" ht="26.25" customHeight="1" thickBot="1">
      <c r="A37" s="123">
        <f>A36+1</f>
        <v>31</v>
      </c>
      <c r="B37" s="124" t="s">
        <v>25</v>
      </c>
      <c r="C37" s="125" t="s">
        <v>237</v>
      </c>
      <c r="D37" s="126">
        <v>0.4166666666666667</v>
      </c>
      <c r="E37" s="127" t="s">
        <v>62</v>
      </c>
      <c r="F37" s="127" t="s">
        <v>66</v>
      </c>
      <c r="G37" s="128"/>
    </row>
    <row r="38" ht="22.5" customHeight="1"/>
    <row r="39" spans="1:7" ht="16.5">
      <c r="A39" s="9" t="s">
        <v>0</v>
      </c>
      <c r="B39" s="9"/>
      <c r="C39" s="90"/>
      <c r="D39" s="30"/>
      <c r="E39" s="30"/>
      <c r="F39" s="30"/>
      <c r="G39" s="30"/>
    </row>
    <row r="40" spans="1:7" ht="23.25" customHeight="1">
      <c r="A40" s="28"/>
      <c r="B40" s="91"/>
      <c r="C40" s="105" t="s">
        <v>210</v>
      </c>
      <c r="D40" s="92"/>
      <c r="E40" s="93"/>
      <c r="F40" s="94"/>
      <c r="G40" s="30"/>
    </row>
    <row r="41" spans="1:7" ht="16.5">
      <c r="A41" s="9" t="s">
        <v>1</v>
      </c>
      <c r="B41" s="9"/>
      <c r="C41" s="90"/>
      <c r="D41" s="30"/>
      <c r="E41" s="30"/>
      <c r="F41" s="30"/>
      <c r="G41" s="30"/>
    </row>
    <row r="42" spans="1:7" ht="95.25" customHeight="1">
      <c r="A42" s="9"/>
      <c r="B42" s="95"/>
      <c r="C42" s="168" t="s">
        <v>238</v>
      </c>
      <c r="D42" s="168"/>
      <c r="E42" s="168"/>
      <c r="F42" s="168"/>
      <c r="G42" s="168"/>
    </row>
  </sheetData>
  <sheetProtection/>
  <mergeCells count="23">
    <mergeCell ref="A33:A34"/>
    <mergeCell ref="B33:B34"/>
    <mergeCell ref="C33:C34"/>
    <mergeCell ref="D33:D34"/>
    <mergeCell ref="E34:G34"/>
    <mergeCell ref="C42:G42"/>
    <mergeCell ref="A17:A18"/>
    <mergeCell ref="B17:B18"/>
    <mergeCell ref="C17:C18"/>
    <mergeCell ref="D17:D18"/>
    <mergeCell ref="E18:G18"/>
    <mergeCell ref="A25:A26"/>
    <mergeCell ref="B25:B26"/>
    <mergeCell ref="C25:C26"/>
    <mergeCell ref="D25:D26"/>
    <mergeCell ref="E26:G26"/>
    <mergeCell ref="A1:F1"/>
    <mergeCell ref="F2:G2"/>
    <mergeCell ref="A9:A10"/>
    <mergeCell ref="B9:B10"/>
    <mergeCell ref="C9:C10"/>
    <mergeCell ref="D9:D10"/>
    <mergeCell ref="E10:G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3"/>
  <headerFooter>
    <oddHeader>&amp;L&amp;G</oddHeader>
    <oddFooter>&amp;L칠보성당
&amp;A&amp;R&amp;F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42"/>
  <sheetViews>
    <sheetView zoomScale="55" zoomScaleNormal="55" zoomScalePageLayoutView="0" workbookViewId="0" topLeftCell="A1">
      <selection activeCell="L10" sqref="L10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162" t="s">
        <v>208</v>
      </c>
      <c r="B1" s="163"/>
      <c r="C1" s="163"/>
      <c r="D1" s="163"/>
      <c r="E1" s="163"/>
      <c r="F1" s="163"/>
      <c r="G1" s="122" t="s">
        <v>209</v>
      </c>
    </row>
    <row r="2" spans="1:7" s="79" customFormat="1" ht="40.5" customHeight="1">
      <c r="A2" s="103" t="s">
        <v>74</v>
      </c>
      <c r="B2" s="104" t="s">
        <v>75</v>
      </c>
      <c r="C2" s="104" t="s">
        <v>76</v>
      </c>
      <c r="D2" s="104" t="s">
        <v>106</v>
      </c>
      <c r="E2" s="104" t="s">
        <v>77</v>
      </c>
      <c r="F2" s="164" t="s">
        <v>78</v>
      </c>
      <c r="G2" s="165"/>
    </row>
    <row r="3" spans="1:7" ht="26.25" customHeight="1">
      <c r="A3" s="131">
        <v>1</v>
      </c>
      <c r="B3" s="83" t="s">
        <v>84</v>
      </c>
      <c r="C3" s="121" t="s">
        <v>211</v>
      </c>
      <c r="D3" s="76">
        <v>0.2708333333333333</v>
      </c>
      <c r="E3" s="111" t="s">
        <v>239</v>
      </c>
      <c r="F3" s="111" t="s">
        <v>96</v>
      </c>
      <c r="G3" s="112"/>
    </row>
    <row r="4" spans="1:7" ht="26.25" customHeight="1">
      <c r="A4" s="97">
        <v>2</v>
      </c>
      <c r="B4" s="83" t="s">
        <v>85</v>
      </c>
      <c r="C4" s="114" t="s">
        <v>212</v>
      </c>
      <c r="D4" s="76">
        <v>0.8125</v>
      </c>
      <c r="E4" s="111" t="s">
        <v>240</v>
      </c>
      <c r="F4" s="111" t="s">
        <v>241</v>
      </c>
      <c r="G4" s="112"/>
    </row>
    <row r="5" spans="1:7" ht="26.25" customHeight="1">
      <c r="A5" s="97">
        <v>3</v>
      </c>
      <c r="B5" s="83" t="s">
        <v>25</v>
      </c>
      <c r="C5" s="114" t="s">
        <v>213</v>
      </c>
      <c r="D5" s="76">
        <v>0.4166666666666667</v>
      </c>
      <c r="E5" s="111" t="s">
        <v>242</v>
      </c>
      <c r="F5" s="111" t="s">
        <v>243</v>
      </c>
      <c r="G5" s="112"/>
    </row>
    <row r="6" spans="1:7" ht="26.25" customHeight="1">
      <c r="A6" s="97">
        <v>4</v>
      </c>
      <c r="B6" s="83" t="s">
        <v>80</v>
      </c>
      <c r="C6" s="114" t="s">
        <v>214</v>
      </c>
      <c r="D6" s="76">
        <v>0.8125</v>
      </c>
      <c r="E6" s="111" t="s">
        <v>244</v>
      </c>
      <c r="F6" s="111" t="s">
        <v>245</v>
      </c>
      <c r="G6" s="112"/>
    </row>
    <row r="7" spans="1:7" ht="26.25" customHeight="1">
      <c r="A7" s="97">
        <v>5</v>
      </c>
      <c r="B7" s="83" t="s">
        <v>19</v>
      </c>
      <c r="C7" s="114" t="s">
        <v>215</v>
      </c>
      <c r="D7" s="76">
        <v>0.4166666666666667</v>
      </c>
      <c r="E7" s="111" t="s">
        <v>246</v>
      </c>
      <c r="F7" s="111" t="s">
        <v>247</v>
      </c>
      <c r="G7" s="112"/>
    </row>
    <row r="8" spans="1:7" s="79" customFormat="1" ht="26.25" customHeight="1">
      <c r="A8" s="96">
        <v>6</v>
      </c>
      <c r="B8" s="82" t="s">
        <v>18</v>
      </c>
      <c r="C8" s="86" t="s">
        <v>216</v>
      </c>
      <c r="D8" s="77">
        <v>0.7708333333333334</v>
      </c>
      <c r="E8" s="101" t="s">
        <v>248</v>
      </c>
      <c r="F8" s="101" t="s">
        <v>249</v>
      </c>
      <c r="G8" s="102" t="s">
        <v>245</v>
      </c>
    </row>
    <row r="9" spans="1:7" s="78" customFormat="1" ht="26.25" customHeight="1">
      <c r="A9" s="159">
        <v>7</v>
      </c>
      <c r="B9" s="160" t="s">
        <v>82</v>
      </c>
      <c r="C9" s="166" t="s">
        <v>216</v>
      </c>
      <c r="D9" s="154">
        <v>0.4583333333333333</v>
      </c>
      <c r="E9" s="117" t="s">
        <v>250</v>
      </c>
      <c r="F9" s="117" t="s">
        <v>251</v>
      </c>
      <c r="G9" s="99" t="s">
        <v>252</v>
      </c>
    </row>
    <row r="10" spans="1:7" s="78" customFormat="1" ht="26.25" customHeight="1">
      <c r="A10" s="159"/>
      <c r="B10" s="160"/>
      <c r="C10" s="166"/>
      <c r="D10" s="155"/>
      <c r="E10" s="156" t="s">
        <v>258</v>
      </c>
      <c r="F10" s="157"/>
      <c r="G10" s="158"/>
    </row>
    <row r="11" spans="1:7" ht="26.25" customHeight="1">
      <c r="A11" s="97">
        <v>8</v>
      </c>
      <c r="B11" s="83" t="s">
        <v>84</v>
      </c>
      <c r="C11" s="87" t="s">
        <v>217</v>
      </c>
      <c r="D11" s="76">
        <v>0.2708333333333333</v>
      </c>
      <c r="E11" s="111" t="s">
        <v>244</v>
      </c>
      <c r="F11" s="111" t="s">
        <v>240</v>
      </c>
      <c r="G11" s="112"/>
    </row>
    <row r="12" spans="1:7" ht="26.25" customHeight="1">
      <c r="A12" s="97">
        <f aca="true" t="shared" si="0" ref="A12:A17">A11+1</f>
        <v>9</v>
      </c>
      <c r="B12" s="83" t="s">
        <v>85</v>
      </c>
      <c r="C12" s="87" t="s">
        <v>218</v>
      </c>
      <c r="D12" s="76">
        <v>0.8125</v>
      </c>
      <c r="E12" s="111" t="s">
        <v>253</v>
      </c>
      <c r="F12" s="111" t="s">
        <v>241</v>
      </c>
      <c r="G12" s="112"/>
    </row>
    <row r="13" spans="1:7" ht="26.25" customHeight="1">
      <c r="A13" s="97">
        <f t="shared" si="0"/>
        <v>10</v>
      </c>
      <c r="B13" s="83" t="s">
        <v>25</v>
      </c>
      <c r="C13" s="88" t="s">
        <v>219</v>
      </c>
      <c r="D13" s="76">
        <v>0.4166666666666667</v>
      </c>
      <c r="E13" s="111" t="s">
        <v>242</v>
      </c>
      <c r="F13" s="111" t="s">
        <v>243</v>
      </c>
      <c r="G13" s="112"/>
    </row>
    <row r="14" spans="1:7" ht="26.25" customHeight="1">
      <c r="A14" s="130">
        <f t="shared" si="0"/>
        <v>11</v>
      </c>
      <c r="B14" s="111" t="s">
        <v>80</v>
      </c>
      <c r="C14" s="88" t="s">
        <v>220</v>
      </c>
      <c r="D14" s="76">
        <v>0.8125</v>
      </c>
      <c r="E14" s="116" t="s">
        <v>254</v>
      </c>
      <c r="F14" s="116" t="s">
        <v>245</v>
      </c>
      <c r="G14" s="112"/>
    </row>
    <row r="15" spans="1:7" ht="26.25" customHeight="1">
      <c r="A15" s="130">
        <f t="shared" si="0"/>
        <v>12</v>
      </c>
      <c r="B15" s="111" t="s">
        <v>19</v>
      </c>
      <c r="C15" s="88" t="s">
        <v>221</v>
      </c>
      <c r="D15" s="76">
        <v>0.4583333333333333</v>
      </c>
      <c r="E15" s="111" t="s">
        <v>246</v>
      </c>
      <c r="F15" s="111" t="s">
        <v>247</v>
      </c>
      <c r="G15" s="112"/>
    </row>
    <row r="16" spans="1:7" s="79" customFormat="1" ht="26.25" customHeight="1">
      <c r="A16" s="129">
        <f t="shared" si="0"/>
        <v>13</v>
      </c>
      <c r="B16" s="129" t="s">
        <v>18</v>
      </c>
      <c r="C16" s="86" t="s">
        <v>222</v>
      </c>
      <c r="D16" s="77">
        <v>0.7708333333333334</v>
      </c>
      <c r="E16" s="101" t="s">
        <v>255</v>
      </c>
      <c r="F16" s="101" t="s">
        <v>249</v>
      </c>
      <c r="G16" s="102" t="s">
        <v>254</v>
      </c>
    </row>
    <row r="17" spans="1:7" s="78" customFormat="1" ht="26.25" customHeight="1">
      <c r="A17" s="159">
        <f t="shared" si="0"/>
        <v>14</v>
      </c>
      <c r="B17" s="160" t="s">
        <v>82</v>
      </c>
      <c r="C17" s="161" t="s">
        <v>222</v>
      </c>
      <c r="D17" s="154">
        <v>0.4583333333333333</v>
      </c>
      <c r="E17" s="117" t="s">
        <v>248</v>
      </c>
      <c r="F17" s="117" t="s">
        <v>249</v>
      </c>
      <c r="G17" s="99" t="s">
        <v>240</v>
      </c>
    </row>
    <row r="18" spans="1:7" s="78" customFormat="1" ht="26.25" customHeight="1">
      <c r="A18" s="159"/>
      <c r="B18" s="160"/>
      <c r="C18" s="161"/>
      <c r="D18" s="155"/>
      <c r="E18" s="156" t="s">
        <v>258</v>
      </c>
      <c r="F18" s="157"/>
      <c r="G18" s="158"/>
    </row>
    <row r="19" spans="1:7" ht="26.25" customHeight="1">
      <c r="A19" s="97">
        <f>A17+1</f>
        <v>15</v>
      </c>
      <c r="B19" s="83" t="s">
        <v>84</v>
      </c>
      <c r="C19" s="121" t="s">
        <v>223</v>
      </c>
      <c r="D19" s="76">
        <v>0.2708333333333333</v>
      </c>
      <c r="E19" s="111" t="s">
        <v>239</v>
      </c>
      <c r="F19" s="111" t="s">
        <v>252</v>
      </c>
      <c r="G19" s="112"/>
    </row>
    <row r="20" spans="1:7" ht="26.25" customHeight="1">
      <c r="A20" s="97">
        <f aca="true" t="shared" si="1" ref="A20:A25">A19+1</f>
        <v>16</v>
      </c>
      <c r="B20" s="83" t="s">
        <v>85</v>
      </c>
      <c r="C20" s="114" t="s">
        <v>224</v>
      </c>
      <c r="D20" s="76">
        <v>0.8125</v>
      </c>
      <c r="E20" s="111" t="s">
        <v>253</v>
      </c>
      <c r="F20" s="111" t="s">
        <v>241</v>
      </c>
      <c r="G20" s="112"/>
    </row>
    <row r="21" spans="1:7" ht="26.25" customHeight="1">
      <c r="A21" s="97">
        <f t="shared" si="1"/>
        <v>17</v>
      </c>
      <c r="B21" s="83" t="s">
        <v>25</v>
      </c>
      <c r="C21" s="81" t="s">
        <v>225</v>
      </c>
      <c r="D21" s="76">
        <v>0.4166666666666667</v>
      </c>
      <c r="E21" s="111" t="s">
        <v>242</v>
      </c>
      <c r="F21" s="111" t="s">
        <v>243</v>
      </c>
      <c r="G21" s="112"/>
    </row>
    <row r="22" spans="1:7" ht="26.25" customHeight="1">
      <c r="A22" s="97">
        <f t="shared" si="1"/>
        <v>18</v>
      </c>
      <c r="B22" s="83" t="s">
        <v>80</v>
      </c>
      <c r="C22" s="81" t="s">
        <v>226</v>
      </c>
      <c r="D22" s="76">
        <v>0.8125</v>
      </c>
      <c r="E22" s="111" t="s">
        <v>244</v>
      </c>
      <c r="F22" s="111" t="s">
        <v>245</v>
      </c>
      <c r="G22" s="112"/>
    </row>
    <row r="23" spans="1:7" ht="26.25" customHeight="1">
      <c r="A23" s="97">
        <f t="shared" si="1"/>
        <v>19</v>
      </c>
      <c r="B23" s="83" t="s">
        <v>19</v>
      </c>
      <c r="C23" s="81" t="s">
        <v>227</v>
      </c>
      <c r="D23" s="76">
        <v>0.4166666666666667</v>
      </c>
      <c r="E23" s="111" t="s">
        <v>246</v>
      </c>
      <c r="F23" s="111" t="s">
        <v>247</v>
      </c>
      <c r="G23" s="112"/>
    </row>
    <row r="24" spans="1:7" s="79" customFormat="1" ht="26.25" customHeight="1">
      <c r="A24" s="96">
        <f t="shared" si="1"/>
        <v>20</v>
      </c>
      <c r="B24" s="82" t="s">
        <v>18</v>
      </c>
      <c r="C24" s="89" t="s">
        <v>228</v>
      </c>
      <c r="D24" s="77">
        <v>0.7708333333333334</v>
      </c>
      <c r="E24" s="101" t="s">
        <v>248</v>
      </c>
      <c r="F24" s="101" t="s">
        <v>249</v>
      </c>
      <c r="G24" s="102" t="s">
        <v>240</v>
      </c>
    </row>
    <row r="25" spans="1:7" s="78" customFormat="1" ht="26.25" customHeight="1">
      <c r="A25" s="159">
        <f t="shared" si="1"/>
        <v>21</v>
      </c>
      <c r="B25" s="160" t="s">
        <v>82</v>
      </c>
      <c r="C25" s="161" t="s">
        <v>228</v>
      </c>
      <c r="D25" s="154">
        <v>0.4583333333333333</v>
      </c>
      <c r="E25" s="117" t="s">
        <v>255</v>
      </c>
      <c r="F25" s="117" t="s">
        <v>251</v>
      </c>
      <c r="G25" s="99" t="s">
        <v>246</v>
      </c>
    </row>
    <row r="26" spans="1:7" s="78" customFormat="1" ht="26.25" customHeight="1">
      <c r="A26" s="159"/>
      <c r="B26" s="160"/>
      <c r="C26" s="161"/>
      <c r="D26" s="155"/>
      <c r="E26" s="156" t="s">
        <v>258</v>
      </c>
      <c r="F26" s="157"/>
      <c r="G26" s="158"/>
    </row>
    <row r="27" spans="1:7" ht="26.25" customHeight="1">
      <c r="A27" s="97">
        <f>A25+1</f>
        <v>22</v>
      </c>
      <c r="B27" s="83" t="s">
        <v>84</v>
      </c>
      <c r="C27" s="81" t="s">
        <v>229</v>
      </c>
      <c r="D27" s="76">
        <v>0.2708333333333333</v>
      </c>
      <c r="E27" s="111" t="s">
        <v>94</v>
      </c>
      <c r="F27" s="111" t="s">
        <v>256</v>
      </c>
      <c r="G27" s="112"/>
    </row>
    <row r="28" spans="1:7" ht="26.25" customHeight="1">
      <c r="A28" s="97">
        <f aca="true" t="shared" si="2" ref="A28:A33">A27+1</f>
        <v>23</v>
      </c>
      <c r="B28" s="83" t="s">
        <v>85</v>
      </c>
      <c r="C28" s="81" t="s">
        <v>230</v>
      </c>
      <c r="D28" s="76">
        <v>0.8125</v>
      </c>
      <c r="E28" s="111" t="s">
        <v>240</v>
      </c>
      <c r="F28" s="111" t="s">
        <v>241</v>
      </c>
      <c r="G28" s="112"/>
    </row>
    <row r="29" spans="1:7" ht="26.25" customHeight="1">
      <c r="A29" s="97">
        <f t="shared" si="2"/>
        <v>24</v>
      </c>
      <c r="B29" s="83" t="s">
        <v>25</v>
      </c>
      <c r="C29" s="81" t="s">
        <v>231</v>
      </c>
      <c r="D29" s="76">
        <v>0.4166666666666667</v>
      </c>
      <c r="E29" s="111" t="s">
        <v>242</v>
      </c>
      <c r="F29" s="111" t="s">
        <v>243</v>
      </c>
      <c r="G29" s="112"/>
    </row>
    <row r="30" spans="1:7" ht="26.25" customHeight="1">
      <c r="A30" s="97">
        <f t="shared" si="2"/>
        <v>25</v>
      </c>
      <c r="B30" s="83" t="s">
        <v>80</v>
      </c>
      <c r="C30" s="81" t="s">
        <v>233</v>
      </c>
      <c r="D30" s="76">
        <v>0.8125</v>
      </c>
      <c r="E30" s="111" t="s">
        <v>248</v>
      </c>
      <c r="F30" s="111" t="s">
        <v>254</v>
      </c>
      <c r="G30" s="112"/>
    </row>
    <row r="31" spans="1:7" ht="26.25" customHeight="1">
      <c r="A31" s="97">
        <f t="shared" si="2"/>
        <v>26</v>
      </c>
      <c r="B31" s="83" t="s">
        <v>19</v>
      </c>
      <c r="C31" s="81" t="s">
        <v>232</v>
      </c>
      <c r="D31" s="76">
        <v>0.4166666666666667</v>
      </c>
      <c r="E31" s="111" t="s">
        <v>246</v>
      </c>
      <c r="F31" s="111" t="s">
        <v>247</v>
      </c>
      <c r="G31" s="112"/>
    </row>
    <row r="32" spans="1:7" s="79" customFormat="1" ht="26.25" customHeight="1">
      <c r="A32" s="96">
        <f t="shared" si="2"/>
        <v>27</v>
      </c>
      <c r="B32" s="82" t="s">
        <v>18</v>
      </c>
      <c r="C32" s="89" t="s">
        <v>234</v>
      </c>
      <c r="D32" s="77">
        <v>0.7708333333333334</v>
      </c>
      <c r="E32" s="101" t="s">
        <v>255</v>
      </c>
      <c r="F32" s="101" t="s">
        <v>245</v>
      </c>
      <c r="G32" s="102" t="s">
        <v>252</v>
      </c>
    </row>
    <row r="33" spans="1:7" s="78" customFormat="1" ht="26.25" customHeight="1">
      <c r="A33" s="159">
        <f t="shared" si="2"/>
        <v>28</v>
      </c>
      <c r="B33" s="160" t="s">
        <v>82</v>
      </c>
      <c r="C33" s="161" t="s">
        <v>234</v>
      </c>
      <c r="D33" s="154">
        <v>0.4583333333333333</v>
      </c>
      <c r="E33" s="117" t="s">
        <v>242</v>
      </c>
      <c r="F33" s="117" t="s">
        <v>251</v>
      </c>
      <c r="G33" s="99" t="s">
        <v>257</v>
      </c>
    </row>
    <row r="34" spans="1:7" s="78" customFormat="1" ht="26.25" customHeight="1">
      <c r="A34" s="159"/>
      <c r="B34" s="160"/>
      <c r="C34" s="161"/>
      <c r="D34" s="155"/>
      <c r="E34" s="156" t="s">
        <v>258</v>
      </c>
      <c r="F34" s="157"/>
      <c r="G34" s="158"/>
    </row>
    <row r="35" spans="1:7" ht="26.25" customHeight="1">
      <c r="A35" s="97">
        <f>A33+1</f>
        <v>29</v>
      </c>
      <c r="B35" s="83" t="s">
        <v>84</v>
      </c>
      <c r="C35" s="81" t="s">
        <v>235</v>
      </c>
      <c r="D35" s="76">
        <v>0.2708333333333333</v>
      </c>
      <c r="E35" s="111" t="s">
        <v>239</v>
      </c>
      <c r="F35" s="111" t="s">
        <v>257</v>
      </c>
      <c r="G35" s="112"/>
    </row>
    <row r="36" spans="1:7" ht="26.25" customHeight="1">
      <c r="A36" s="97">
        <f>A35+1</f>
        <v>30</v>
      </c>
      <c r="B36" s="83" t="s">
        <v>85</v>
      </c>
      <c r="C36" s="81" t="s">
        <v>236</v>
      </c>
      <c r="D36" s="76">
        <v>0.8125</v>
      </c>
      <c r="E36" s="111" t="s">
        <v>253</v>
      </c>
      <c r="F36" s="111" t="s">
        <v>241</v>
      </c>
      <c r="G36" s="112"/>
    </row>
    <row r="37" spans="1:7" ht="26.25" customHeight="1" thickBot="1">
      <c r="A37" s="123">
        <f>A36+1</f>
        <v>31</v>
      </c>
      <c r="B37" s="124" t="s">
        <v>25</v>
      </c>
      <c r="C37" s="125" t="s">
        <v>237</v>
      </c>
      <c r="D37" s="126">
        <v>0.4166666666666667</v>
      </c>
      <c r="E37" s="127" t="s">
        <v>242</v>
      </c>
      <c r="F37" s="127" t="s">
        <v>243</v>
      </c>
      <c r="G37" s="128"/>
    </row>
    <row r="38" ht="22.5" customHeight="1"/>
    <row r="39" spans="1:7" ht="16.5">
      <c r="A39" s="9" t="s">
        <v>0</v>
      </c>
      <c r="B39" s="9"/>
      <c r="C39" s="90"/>
      <c r="D39" s="30"/>
      <c r="E39" s="30"/>
      <c r="F39" s="30"/>
      <c r="G39" s="30"/>
    </row>
    <row r="40" spans="1:7" ht="23.25" customHeight="1">
      <c r="A40" s="28"/>
      <c r="B40" s="91"/>
      <c r="C40" s="105" t="s">
        <v>210</v>
      </c>
      <c r="D40" s="92"/>
      <c r="E40" s="93"/>
      <c r="F40" s="94"/>
      <c r="G40" s="30"/>
    </row>
    <row r="41" spans="1:7" ht="16.5">
      <c r="A41" s="9" t="s">
        <v>1</v>
      </c>
      <c r="B41" s="9"/>
      <c r="C41" s="90"/>
      <c r="D41" s="30"/>
      <c r="E41" s="30"/>
      <c r="F41" s="30"/>
      <c r="G41" s="30"/>
    </row>
    <row r="42" spans="1:7" ht="95.25" customHeight="1">
      <c r="A42" s="9"/>
      <c r="B42" s="95"/>
      <c r="C42" s="168" t="s">
        <v>238</v>
      </c>
      <c r="D42" s="168"/>
      <c r="E42" s="168"/>
      <c r="F42" s="168"/>
      <c r="G42" s="168"/>
    </row>
  </sheetData>
  <sheetProtection/>
  <mergeCells count="23">
    <mergeCell ref="A1:F1"/>
    <mergeCell ref="F2:G2"/>
    <mergeCell ref="A9:A10"/>
    <mergeCell ref="B9:B10"/>
    <mergeCell ref="C9:C10"/>
    <mergeCell ref="D9:D10"/>
    <mergeCell ref="E10:G10"/>
    <mergeCell ref="A17:A18"/>
    <mergeCell ref="B17:B18"/>
    <mergeCell ref="C17:C18"/>
    <mergeCell ref="D17:D18"/>
    <mergeCell ref="E18:G18"/>
    <mergeCell ref="A25:A26"/>
    <mergeCell ref="B25:B26"/>
    <mergeCell ref="C25:C26"/>
    <mergeCell ref="D25:D26"/>
    <mergeCell ref="E26:G26"/>
    <mergeCell ref="A33:A34"/>
    <mergeCell ref="B33:B34"/>
    <mergeCell ref="C33:C34"/>
    <mergeCell ref="D33:D34"/>
    <mergeCell ref="E34:G34"/>
    <mergeCell ref="C42:G4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3"/>
  <headerFooter>
    <oddHeader>&amp;L&amp;G</oddHeader>
    <oddFooter>&amp;L칠보성당
&amp;A&amp;R&amp;F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39"/>
  <sheetViews>
    <sheetView zoomScale="70" zoomScaleNormal="70" zoomScalePageLayoutView="0" workbookViewId="0" topLeftCell="A16">
      <selection activeCell="E10" sqref="E10:G10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178" t="s">
        <v>107</v>
      </c>
      <c r="B1" s="179"/>
      <c r="C1" s="179"/>
      <c r="D1" s="179"/>
      <c r="E1" s="179"/>
      <c r="F1" s="179"/>
      <c r="G1" s="85" t="s">
        <v>207</v>
      </c>
    </row>
    <row r="2" spans="1:7" s="79" customFormat="1" ht="40.5" customHeight="1">
      <c r="A2" s="103" t="s">
        <v>74</v>
      </c>
      <c r="B2" s="104" t="s">
        <v>75</v>
      </c>
      <c r="C2" s="104" t="s">
        <v>76</v>
      </c>
      <c r="D2" s="104" t="s">
        <v>106</v>
      </c>
      <c r="E2" s="104" t="s">
        <v>77</v>
      </c>
      <c r="F2" s="176" t="s">
        <v>78</v>
      </c>
      <c r="G2" s="177"/>
    </row>
    <row r="3" spans="1:7" ht="26.25" customHeight="1">
      <c r="A3" s="97">
        <v>1</v>
      </c>
      <c r="B3" s="83" t="s">
        <v>84</v>
      </c>
      <c r="C3" s="113" t="s">
        <v>121</v>
      </c>
      <c r="D3" s="76">
        <v>0.2708333333333333</v>
      </c>
      <c r="E3" s="111" t="s">
        <v>175</v>
      </c>
      <c r="F3" s="111" t="s">
        <v>176</v>
      </c>
      <c r="G3" s="112"/>
    </row>
    <row r="4" spans="1:7" ht="26.25" customHeight="1">
      <c r="A4" s="97">
        <v>2</v>
      </c>
      <c r="B4" s="83" t="s">
        <v>85</v>
      </c>
      <c r="C4" s="114" t="s">
        <v>109</v>
      </c>
      <c r="D4" s="76">
        <v>0.8125</v>
      </c>
      <c r="E4" s="111" t="s">
        <v>177</v>
      </c>
      <c r="F4" s="111" t="s">
        <v>178</v>
      </c>
      <c r="G4" s="112"/>
    </row>
    <row r="5" spans="1:7" ht="26.25" customHeight="1">
      <c r="A5" s="97">
        <v>3</v>
      </c>
      <c r="B5" s="83" t="s">
        <v>79</v>
      </c>
      <c r="C5" s="114" t="s">
        <v>110</v>
      </c>
      <c r="D5" s="76">
        <v>0.4166666666666667</v>
      </c>
      <c r="E5" s="111" t="s">
        <v>71</v>
      </c>
      <c r="F5" s="111" t="s">
        <v>180</v>
      </c>
      <c r="G5" s="112"/>
    </row>
    <row r="6" spans="1:7" ht="26.25" customHeight="1">
      <c r="A6" s="97">
        <v>4</v>
      </c>
      <c r="B6" s="83" t="s">
        <v>80</v>
      </c>
      <c r="C6" s="114" t="s">
        <v>111</v>
      </c>
      <c r="D6" s="76">
        <v>0.8125</v>
      </c>
      <c r="E6" s="111" t="s">
        <v>181</v>
      </c>
      <c r="F6" s="111" t="s">
        <v>182</v>
      </c>
      <c r="G6" s="112"/>
    </row>
    <row r="7" spans="1:7" ht="26.25" customHeight="1">
      <c r="A7" s="97">
        <v>5</v>
      </c>
      <c r="B7" s="83" t="s">
        <v>83</v>
      </c>
      <c r="C7" s="114" t="s">
        <v>112</v>
      </c>
      <c r="D7" s="76">
        <v>0.4166666666666667</v>
      </c>
      <c r="E7" s="111" t="s">
        <v>68</v>
      </c>
      <c r="F7" s="111" t="s">
        <v>183</v>
      </c>
      <c r="G7" s="112"/>
    </row>
    <row r="8" spans="1:7" s="79" customFormat="1" ht="26.25" customHeight="1">
      <c r="A8" s="96">
        <v>6</v>
      </c>
      <c r="B8" s="82" t="s">
        <v>81</v>
      </c>
      <c r="C8" s="86" t="s">
        <v>113</v>
      </c>
      <c r="D8" s="77">
        <v>0.7708333333333334</v>
      </c>
      <c r="E8" s="101" t="s">
        <v>184</v>
      </c>
      <c r="F8" s="101" t="s">
        <v>185</v>
      </c>
      <c r="G8" s="101" t="s">
        <v>201</v>
      </c>
    </row>
    <row r="9" spans="1:7" s="78" customFormat="1" ht="26.25" customHeight="1">
      <c r="A9" s="159">
        <v>7</v>
      </c>
      <c r="B9" s="160" t="s">
        <v>82</v>
      </c>
      <c r="C9" s="166" t="s">
        <v>113</v>
      </c>
      <c r="D9" s="154">
        <v>0.4583333333333333</v>
      </c>
      <c r="E9" s="98" t="s">
        <v>187</v>
      </c>
      <c r="F9" s="98" t="s">
        <v>188</v>
      </c>
      <c r="G9" s="99" t="s">
        <v>178</v>
      </c>
    </row>
    <row r="10" spans="1:7" s="78" customFormat="1" ht="26.25" customHeight="1">
      <c r="A10" s="159"/>
      <c r="B10" s="160"/>
      <c r="C10" s="166"/>
      <c r="D10" s="155"/>
      <c r="E10" s="156" t="s">
        <v>92</v>
      </c>
      <c r="F10" s="157"/>
      <c r="G10" s="158"/>
    </row>
    <row r="11" spans="1:7" ht="26.25" customHeight="1">
      <c r="A11" s="97">
        <v>8</v>
      </c>
      <c r="B11" s="83" t="s">
        <v>84</v>
      </c>
      <c r="C11" s="87" t="s">
        <v>114</v>
      </c>
      <c r="D11" s="76">
        <v>0.2708333333333333</v>
      </c>
      <c r="E11" s="111" t="s">
        <v>186</v>
      </c>
      <c r="F11" s="111" t="s">
        <v>176</v>
      </c>
      <c r="G11" s="112"/>
    </row>
    <row r="12" spans="1:7" ht="26.25" customHeight="1">
      <c r="A12" s="97">
        <f aca="true" t="shared" si="0" ref="A12:A17">A11+1</f>
        <v>9</v>
      </c>
      <c r="B12" s="83" t="s">
        <v>85</v>
      </c>
      <c r="C12" s="87" t="s">
        <v>115</v>
      </c>
      <c r="D12" s="76">
        <v>0.8125</v>
      </c>
      <c r="E12" s="111" t="s">
        <v>181</v>
      </c>
      <c r="F12" s="111" t="s">
        <v>182</v>
      </c>
      <c r="G12" s="112"/>
    </row>
    <row r="13" spans="1:7" ht="26.25" customHeight="1">
      <c r="A13" s="97">
        <f t="shared" si="0"/>
        <v>10</v>
      </c>
      <c r="B13" s="83" t="s">
        <v>79</v>
      </c>
      <c r="C13" s="88" t="s">
        <v>116</v>
      </c>
      <c r="D13" s="76">
        <v>0.4166666666666667</v>
      </c>
      <c r="E13" s="111" t="s">
        <v>64</v>
      </c>
      <c r="F13" s="111" t="s">
        <v>180</v>
      </c>
      <c r="G13" s="112"/>
    </row>
    <row r="14" spans="1:7" ht="26.25" customHeight="1">
      <c r="A14" s="115">
        <f t="shared" si="0"/>
        <v>11</v>
      </c>
      <c r="B14" s="111" t="s">
        <v>80</v>
      </c>
      <c r="C14" s="88" t="s">
        <v>117</v>
      </c>
      <c r="D14" s="76">
        <v>0.8125</v>
      </c>
      <c r="E14" s="116" t="s">
        <v>203</v>
      </c>
      <c r="F14" s="116" t="s">
        <v>203</v>
      </c>
      <c r="G14" s="112"/>
    </row>
    <row r="15" spans="1:7" ht="26.25" customHeight="1">
      <c r="A15" s="115">
        <f t="shared" si="0"/>
        <v>12</v>
      </c>
      <c r="B15" s="111" t="s">
        <v>83</v>
      </c>
      <c r="C15" s="118" t="s">
        <v>118</v>
      </c>
      <c r="D15" s="76">
        <v>0.4583333333333333</v>
      </c>
      <c r="E15" s="111" t="s">
        <v>200</v>
      </c>
      <c r="F15" s="111" t="s">
        <v>199</v>
      </c>
      <c r="G15" s="112" t="s">
        <v>204</v>
      </c>
    </row>
    <row r="16" spans="1:7" s="79" customFormat="1" ht="26.25" customHeight="1">
      <c r="A16" s="115">
        <f t="shared" si="0"/>
        <v>13</v>
      </c>
      <c r="B16" s="119" t="s">
        <v>81</v>
      </c>
      <c r="C16" s="120" t="s">
        <v>119</v>
      </c>
      <c r="D16" s="76">
        <v>0.7708333333333334</v>
      </c>
      <c r="E16" s="111" t="s">
        <v>206</v>
      </c>
      <c r="F16" s="111" t="s">
        <v>202</v>
      </c>
      <c r="G16" s="112" t="s">
        <v>205</v>
      </c>
    </row>
    <row r="17" spans="1:7" s="78" customFormat="1" ht="26.25" customHeight="1">
      <c r="A17" s="159">
        <f t="shared" si="0"/>
        <v>14</v>
      </c>
      <c r="B17" s="160" t="s">
        <v>82</v>
      </c>
      <c r="C17" s="161" t="s">
        <v>119</v>
      </c>
      <c r="D17" s="154">
        <v>0.4583333333333333</v>
      </c>
      <c r="E17" s="98" t="s">
        <v>189</v>
      </c>
      <c r="F17" s="98" t="s">
        <v>188</v>
      </c>
      <c r="G17" s="99" t="s">
        <v>190</v>
      </c>
    </row>
    <row r="18" spans="1:7" s="78" customFormat="1" ht="26.25" customHeight="1">
      <c r="A18" s="159"/>
      <c r="B18" s="160"/>
      <c r="C18" s="161"/>
      <c r="D18" s="155"/>
      <c r="E18" s="156" t="s">
        <v>92</v>
      </c>
      <c r="F18" s="157"/>
      <c r="G18" s="158"/>
    </row>
    <row r="19" spans="1:7" ht="26.25" customHeight="1">
      <c r="A19" s="97">
        <f>A17+1</f>
        <v>15</v>
      </c>
      <c r="B19" s="83" t="s">
        <v>84</v>
      </c>
      <c r="C19" s="113" t="s">
        <v>122</v>
      </c>
      <c r="D19" s="76">
        <v>0.2708333333333333</v>
      </c>
      <c r="E19" s="111" t="s">
        <v>175</v>
      </c>
      <c r="F19" s="111" t="s">
        <v>176</v>
      </c>
      <c r="G19" s="112"/>
    </row>
    <row r="20" spans="1:7" ht="26.25" customHeight="1">
      <c r="A20" s="97">
        <f aca="true" t="shared" si="1" ref="A20:A25">A19+1</f>
        <v>16</v>
      </c>
      <c r="B20" s="83" t="s">
        <v>85</v>
      </c>
      <c r="C20" s="114" t="s">
        <v>120</v>
      </c>
      <c r="D20" s="76">
        <v>0.8125</v>
      </c>
      <c r="E20" s="111" t="s">
        <v>177</v>
      </c>
      <c r="F20" s="111" t="s">
        <v>190</v>
      </c>
      <c r="G20" s="112"/>
    </row>
    <row r="21" spans="1:7" ht="26.25" customHeight="1">
      <c r="A21" s="97">
        <f t="shared" si="1"/>
        <v>17</v>
      </c>
      <c r="B21" s="83" t="s">
        <v>79</v>
      </c>
      <c r="C21" s="81" t="s">
        <v>123</v>
      </c>
      <c r="D21" s="76">
        <v>0.4166666666666667</v>
      </c>
      <c r="E21" s="111" t="s">
        <v>179</v>
      </c>
      <c r="F21" s="111" t="s">
        <v>180</v>
      </c>
      <c r="G21" s="112"/>
    </row>
    <row r="22" spans="1:7" ht="26.25" customHeight="1">
      <c r="A22" s="97">
        <f t="shared" si="1"/>
        <v>18</v>
      </c>
      <c r="B22" s="83" t="s">
        <v>80</v>
      </c>
      <c r="C22" s="81" t="s">
        <v>124</v>
      </c>
      <c r="D22" s="76">
        <v>0.8125</v>
      </c>
      <c r="E22" s="111" t="s">
        <v>191</v>
      </c>
      <c r="F22" s="111" t="s">
        <v>178</v>
      </c>
      <c r="G22" s="112"/>
    </row>
    <row r="23" spans="1:7" ht="26.25" customHeight="1">
      <c r="A23" s="97">
        <f t="shared" si="1"/>
        <v>19</v>
      </c>
      <c r="B23" s="83" t="s">
        <v>83</v>
      </c>
      <c r="C23" s="81" t="s">
        <v>125</v>
      </c>
      <c r="D23" s="76">
        <v>0.4166666666666667</v>
      </c>
      <c r="E23" s="111" t="s">
        <v>192</v>
      </c>
      <c r="F23" s="111" t="s">
        <v>183</v>
      </c>
      <c r="G23" s="112"/>
    </row>
    <row r="24" spans="1:7" s="79" customFormat="1" ht="26.25" customHeight="1">
      <c r="A24" s="96">
        <f t="shared" si="1"/>
        <v>20</v>
      </c>
      <c r="B24" s="82" t="s">
        <v>81</v>
      </c>
      <c r="C24" s="89" t="s">
        <v>126</v>
      </c>
      <c r="D24" s="77">
        <v>0.7708333333333334</v>
      </c>
      <c r="E24" s="101" t="s">
        <v>189</v>
      </c>
      <c r="F24" s="101" t="s">
        <v>185</v>
      </c>
      <c r="G24" s="108" t="s">
        <v>194</v>
      </c>
    </row>
    <row r="25" spans="1:7" s="78" customFormat="1" ht="26.25" customHeight="1">
      <c r="A25" s="159">
        <f t="shared" si="1"/>
        <v>21</v>
      </c>
      <c r="B25" s="160" t="s">
        <v>82</v>
      </c>
      <c r="C25" s="161" t="s">
        <v>126</v>
      </c>
      <c r="D25" s="154">
        <v>0.4583333333333333</v>
      </c>
      <c r="E25" s="98" t="s">
        <v>184</v>
      </c>
      <c r="F25" s="98" t="s">
        <v>185</v>
      </c>
      <c r="G25" s="108" t="s">
        <v>195</v>
      </c>
    </row>
    <row r="26" spans="1:7" s="78" customFormat="1" ht="26.25" customHeight="1">
      <c r="A26" s="159"/>
      <c r="B26" s="160"/>
      <c r="C26" s="161"/>
      <c r="D26" s="155"/>
      <c r="E26" s="156" t="s">
        <v>92</v>
      </c>
      <c r="F26" s="157"/>
      <c r="G26" s="158"/>
    </row>
    <row r="27" spans="1:7" ht="26.25" customHeight="1">
      <c r="A27" s="97">
        <f>A25+1</f>
        <v>22</v>
      </c>
      <c r="B27" s="83" t="s">
        <v>84</v>
      </c>
      <c r="C27" s="81" t="s">
        <v>127</v>
      </c>
      <c r="D27" s="76">
        <v>0.2708333333333333</v>
      </c>
      <c r="E27" s="111" t="s">
        <v>186</v>
      </c>
      <c r="F27" s="111" t="s">
        <v>176</v>
      </c>
      <c r="G27" s="112"/>
    </row>
    <row r="28" spans="1:7" ht="26.25" customHeight="1">
      <c r="A28" s="97">
        <f aca="true" t="shared" si="2" ref="A28:A33">A27+1</f>
        <v>23</v>
      </c>
      <c r="B28" s="83" t="s">
        <v>85</v>
      </c>
      <c r="C28" s="81" t="s">
        <v>128</v>
      </c>
      <c r="D28" s="76">
        <v>0.8125</v>
      </c>
      <c r="E28" s="111" t="s">
        <v>177</v>
      </c>
      <c r="F28" s="111" t="s">
        <v>182</v>
      </c>
      <c r="G28" s="112"/>
    </row>
    <row r="29" spans="1:7" ht="26.25" customHeight="1">
      <c r="A29" s="97">
        <f t="shared" si="2"/>
        <v>24</v>
      </c>
      <c r="B29" s="83" t="s">
        <v>79</v>
      </c>
      <c r="C29" s="81" t="s">
        <v>129</v>
      </c>
      <c r="D29" s="76">
        <v>0.4166666666666667</v>
      </c>
      <c r="E29" s="111" t="s">
        <v>179</v>
      </c>
      <c r="F29" s="111" t="s">
        <v>180</v>
      </c>
      <c r="G29" s="112"/>
    </row>
    <row r="30" spans="1:7" ht="26.25" customHeight="1">
      <c r="A30" s="97">
        <f t="shared" si="2"/>
        <v>25</v>
      </c>
      <c r="B30" s="83" t="s">
        <v>80</v>
      </c>
      <c r="C30" s="81" t="s">
        <v>130</v>
      </c>
      <c r="D30" s="76">
        <v>0.8125</v>
      </c>
      <c r="E30" s="107" t="s">
        <v>196</v>
      </c>
      <c r="F30" s="111" t="s">
        <v>190</v>
      </c>
      <c r="G30" s="112"/>
    </row>
    <row r="31" spans="1:7" ht="26.25" customHeight="1">
      <c r="A31" s="97">
        <f t="shared" si="2"/>
        <v>26</v>
      </c>
      <c r="B31" s="83" t="s">
        <v>83</v>
      </c>
      <c r="C31" s="81" t="s">
        <v>131</v>
      </c>
      <c r="D31" s="76">
        <v>0.4166666666666667</v>
      </c>
      <c r="E31" s="111" t="s">
        <v>193</v>
      </c>
      <c r="F31" s="111" t="s">
        <v>183</v>
      </c>
      <c r="G31" s="112"/>
    </row>
    <row r="32" spans="1:7" s="79" customFormat="1" ht="26.25" customHeight="1">
      <c r="A32" s="96">
        <f t="shared" si="2"/>
        <v>27</v>
      </c>
      <c r="B32" s="82" t="s">
        <v>81</v>
      </c>
      <c r="C32" s="89" t="s">
        <v>132</v>
      </c>
      <c r="D32" s="77">
        <v>0.7708333333333334</v>
      </c>
      <c r="E32" s="101" t="s">
        <v>181</v>
      </c>
      <c r="F32" s="107" t="s">
        <v>197</v>
      </c>
      <c r="G32" s="108" t="s">
        <v>195</v>
      </c>
    </row>
    <row r="33" spans="1:7" s="78" customFormat="1" ht="26.25" customHeight="1">
      <c r="A33" s="159">
        <f t="shared" si="2"/>
        <v>28</v>
      </c>
      <c r="B33" s="160" t="s">
        <v>82</v>
      </c>
      <c r="C33" s="161" t="s">
        <v>132</v>
      </c>
      <c r="D33" s="154">
        <v>0.4583333333333333</v>
      </c>
      <c r="E33" s="98" t="s">
        <v>187</v>
      </c>
      <c r="F33" s="98" t="s">
        <v>188</v>
      </c>
      <c r="G33" s="99" t="s">
        <v>198</v>
      </c>
    </row>
    <row r="34" spans="1:7" s="78" customFormat="1" ht="26.25" customHeight="1" thickBot="1">
      <c r="A34" s="180"/>
      <c r="B34" s="181"/>
      <c r="C34" s="182"/>
      <c r="D34" s="183"/>
      <c r="E34" s="173" t="s">
        <v>92</v>
      </c>
      <c r="F34" s="174"/>
      <c r="G34" s="175"/>
    </row>
    <row r="35" ht="22.5" customHeight="1"/>
    <row r="36" spans="1:7" ht="16.5">
      <c r="A36" s="9" t="s">
        <v>0</v>
      </c>
      <c r="B36" s="9"/>
      <c r="C36" s="90"/>
      <c r="D36" s="30"/>
      <c r="E36" s="30"/>
      <c r="F36" s="30"/>
      <c r="G36" s="30"/>
    </row>
    <row r="37" spans="1:7" ht="23.25" customHeight="1">
      <c r="A37" s="28"/>
      <c r="B37" s="91"/>
      <c r="C37" s="105" t="s">
        <v>133</v>
      </c>
      <c r="D37" s="92"/>
      <c r="E37" s="93"/>
      <c r="F37" s="94"/>
      <c r="G37" s="30"/>
    </row>
    <row r="38" spans="1:7" ht="16.5">
      <c r="A38" s="9" t="s">
        <v>1</v>
      </c>
      <c r="B38" s="9"/>
      <c r="C38" s="90"/>
      <c r="D38" s="30"/>
      <c r="E38" s="30"/>
      <c r="F38" s="30"/>
      <c r="G38" s="30"/>
    </row>
    <row r="39" spans="1:7" ht="95.25" customHeight="1">
      <c r="A39" s="9"/>
      <c r="B39" s="95"/>
      <c r="C39" s="168" t="s">
        <v>105</v>
      </c>
      <c r="D39" s="168"/>
      <c r="E39" s="168"/>
      <c r="F39" s="168"/>
      <c r="G39" s="168"/>
    </row>
  </sheetData>
  <sheetProtection/>
  <mergeCells count="23">
    <mergeCell ref="D25:D26"/>
    <mergeCell ref="C39:G39"/>
    <mergeCell ref="A33:A34"/>
    <mergeCell ref="B33:B34"/>
    <mergeCell ref="C33:C34"/>
    <mergeCell ref="D33:D34"/>
    <mergeCell ref="F2:G2"/>
    <mergeCell ref="A9:A10"/>
    <mergeCell ref="B9:B10"/>
    <mergeCell ref="C9:C10"/>
    <mergeCell ref="D9:D10"/>
    <mergeCell ref="A1:F1"/>
    <mergeCell ref="E10:G10"/>
    <mergeCell ref="E18:G18"/>
    <mergeCell ref="E26:G26"/>
    <mergeCell ref="E34:G34"/>
    <mergeCell ref="A17:A18"/>
    <mergeCell ref="B17:B18"/>
    <mergeCell ref="C17:C18"/>
    <mergeCell ref="D17:D18"/>
    <mergeCell ref="A25:A26"/>
    <mergeCell ref="B25:B26"/>
    <mergeCell ref="C25:C2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3"/>
  <headerFooter>
    <oddHeader>&amp;L&amp;G</oddHeader>
    <oddFooter>&amp;L칠보성당
&amp;A&amp;R&amp;F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G44"/>
  <sheetViews>
    <sheetView zoomScalePageLayoutView="0" workbookViewId="0" topLeftCell="A28">
      <selection activeCell="A42" sqref="A42"/>
    </sheetView>
  </sheetViews>
  <sheetFormatPr defaultColWidth="8.88671875" defaultRowHeight="13.5"/>
  <cols>
    <col min="1" max="1" width="8.21484375" style="75" customWidth="1"/>
    <col min="2" max="2" width="5.6640625" style="75" customWidth="1"/>
    <col min="3" max="3" width="45.88671875" style="0" customWidth="1"/>
    <col min="4" max="4" width="6.88671875" style="0" customWidth="1"/>
    <col min="5" max="7" width="19.6640625" style="0" customWidth="1"/>
  </cols>
  <sheetData>
    <row r="1" spans="1:7" ht="54.75" customHeight="1">
      <c r="A1" s="178" t="s">
        <v>134</v>
      </c>
      <c r="B1" s="179"/>
      <c r="C1" s="179"/>
      <c r="D1" s="179"/>
      <c r="E1" s="179"/>
      <c r="F1" s="179"/>
      <c r="G1" s="85" t="s">
        <v>135</v>
      </c>
    </row>
    <row r="2" spans="1:7" s="79" customFormat="1" ht="40.5" customHeight="1">
      <c r="A2" s="103" t="s">
        <v>136</v>
      </c>
      <c r="B2" s="104" t="s">
        <v>137</v>
      </c>
      <c r="C2" s="104" t="s">
        <v>138</v>
      </c>
      <c r="D2" s="104" t="s">
        <v>139</v>
      </c>
      <c r="E2" s="104" t="s">
        <v>140</v>
      </c>
      <c r="F2" s="176" t="s">
        <v>141</v>
      </c>
      <c r="G2" s="177"/>
    </row>
    <row r="3" spans="1:7" s="78" customFormat="1" ht="26.25" customHeight="1">
      <c r="A3" s="184">
        <v>1</v>
      </c>
      <c r="B3" s="186" t="s">
        <v>142</v>
      </c>
      <c r="C3" s="188" t="s">
        <v>26</v>
      </c>
      <c r="D3" s="190">
        <v>0.4583333333333333</v>
      </c>
      <c r="E3" s="106" t="s">
        <v>89</v>
      </c>
      <c r="F3" s="106" t="s">
        <v>90</v>
      </c>
      <c r="G3" s="99" t="s">
        <v>91</v>
      </c>
    </row>
    <row r="4" spans="1:7" s="78" customFormat="1" ht="26.25" customHeight="1">
      <c r="A4" s="185"/>
      <c r="B4" s="187"/>
      <c r="C4" s="189"/>
      <c r="D4" s="191"/>
      <c r="E4" s="156" t="s">
        <v>92</v>
      </c>
      <c r="F4" s="157"/>
      <c r="G4" s="158"/>
    </row>
    <row r="5" spans="1:7" s="79" customFormat="1" ht="26.25" customHeight="1">
      <c r="A5" s="96">
        <v>2</v>
      </c>
      <c r="B5" s="82" t="s">
        <v>143</v>
      </c>
      <c r="C5" s="80" t="s">
        <v>87</v>
      </c>
      <c r="D5" s="84">
        <v>0.7708333333333334</v>
      </c>
      <c r="E5" s="192" t="s">
        <v>93</v>
      </c>
      <c r="F5" s="193"/>
      <c r="G5" s="194"/>
    </row>
    <row r="6" spans="1:7" s="78" customFormat="1" ht="26.25" customHeight="1">
      <c r="A6" s="159">
        <v>3</v>
      </c>
      <c r="B6" s="160" t="s">
        <v>144</v>
      </c>
      <c r="C6" s="161" t="s">
        <v>87</v>
      </c>
      <c r="D6" s="154">
        <v>0.4583333333333333</v>
      </c>
      <c r="E6" s="106" t="s">
        <v>56</v>
      </c>
      <c r="F6" s="106" t="s">
        <v>90</v>
      </c>
      <c r="G6" s="99" t="s">
        <v>94</v>
      </c>
    </row>
    <row r="7" spans="1:7" s="78" customFormat="1" ht="26.25" customHeight="1">
      <c r="A7" s="159"/>
      <c r="B7" s="160"/>
      <c r="C7" s="161"/>
      <c r="D7" s="155"/>
      <c r="E7" s="156" t="s">
        <v>92</v>
      </c>
      <c r="F7" s="157"/>
      <c r="G7" s="158"/>
    </row>
    <row r="8" spans="1:7" ht="26.25" customHeight="1">
      <c r="A8" s="97">
        <v>4</v>
      </c>
      <c r="B8" s="83" t="s">
        <v>145</v>
      </c>
      <c r="C8" s="81" t="s">
        <v>86</v>
      </c>
      <c r="D8" s="76">
        <v>0.2708333333333333</v>
      </c>
      <c r="E8" s="107"/>
      <c r="F8" s="107"/>
      <c r="G8" s="108"/>
    </row>
    <row r="9" spans="1:7" ht="26.25" customHeight="1">
      <c r="A9" s="97">
        <v>5</v>
      </c>
      <c r="B9" s="83" t="s">
        <v>146</v>
      </c>
      <c r="C9" s="81" t="s">
        <v>30</v>
      </c>
      <c r="D9" s="76">
        <v>0.8125</v>
      </c>
      <c r="E9" s="107"/>
      <c r="F9" s="107"/>
      <c r="G9" s="108"/>
    </row>
    <row r="10" spans="1:7" ht="26.25" customHeight="1">
      <c r="A10" s="97">
        <v>6</v>
      </c>
      <c r="B10" s="83" t="s">
        <v>147</v>
      </c>
      <c r="C10" s="81" t="s">
        <v>31</v>
      </c>
      <c r="D10" s="76">
        <v>0.4166666666666667</v>
      </c>
      <c r="E10" s="192" t="s">
        <v>93</v>
      </c>
      <c r="F10" s="193"/>
      <c r="G10" s="194"/>
    </row>
    <row r="11" spans="1:7" ht="26.25" customHeight="1">
      <c r="A11" s="97">
        <v>7</v>
      </c>
      <c r="B11" s="83" t="s">
        <v>148</v>
      </c>
      <c r="C11" s="81" t="s">
        <v>32</v>
      </c>
      <c r="D11" s="76">
        <v>0.8125</v>
      </c>
      <c r="E11" s="107"/>
      <c r="F11" s="107"/>
      <c r="G11" s="108"/>
    </row>
    <row r="12" spans="1:7" ht="26.25" customHeight="1">
      <c r="A12" s="97">
        <v>8</v>
      </c>
      <c r="B12" s="83" t="s">
        <v>149</v>
      </c>
      <c r="C12" s="81" t="s">
        <v>33</v>
      </c>
      <c r="D12" s="76">
        <v>0.4166666666666667</v>
      </c>
      <c r="E12" s="107"/>
      <c r="F12" s="107"/>
      <c r="G12" s="108"/>
    </row>
    <row r="13" spans="1:7" s="79" customFormat="1" ht="26.25" customHeight="1">
      <c r="A13" s="96">
        <v>9</v>
      </c>
      <c r="B13" s="82" t="s">
        <v>150</v>
      </c>
      <c r="C13" s="86" t="s">
        <v>151</v>
      </c>
      <c r="D13" s="77">
        <v>0.7708333333333334</v>
      </c>
      <c r="E13" s="107"/>
      <c r="F13" s="107"/>
      <c r="G13" s="108"/>
    </row>
    <row r="14" spans="1:7" s="78" customFormat="1" ht="26.25" customHeight="1">
      <c r="A14" s="159">
        <v>10</v>
      </c>
      <c r="B14" s="160" t="s">
        <v>152</v>
      </c>
      <c r="C14" s="166" t="s">
        <v>151</v>
      </c>
      <c r="D14" s="154">
        <v>0.4583333333333333</v>
      </c>
      <c r="E14" s="106" t="s">
        <v>103</v>
      </c>
      <c r="F14" s="106" t="s">
        <v>104</v>
      </c>
      <c r="G14" s="99" t="s">
        <v>101</v>
      </c>
    </row>
    <row r="15" spans="1:7" s="78" customFormat="1" ht="26.25" customHeight="1">
      <c r="A15" s="159"/>
      <c r="B15" s="160"/>
      <c r="C15" s="166"/>
      <c r="D15" s="155"/>
      <c r="E15" s="156" t="s">
        <v>92</v>
      </c>
      <c r="F15" s="157"/>
      <c r="G15" s="158"/>
    </row>
    <row r="16" spans="1:7" ht="26.25" customHeight="1">
      <c r="A16" s="97">
        <f>A14+1</f>
        <v>11</v>
      </c>
      <c r="B16" s="83" t="s">
        <v>153</v>
      </c>
      <c r="C16" s="87" t="s">
        <v>154</v>
      </c>
      <c r="D16" s="76">
        <v>0.2708333333333333</v>
      </c>
      <c r="E16" s="109" t="s">
        <v>94</v>
      </c>
      <c r="F16" s="109" t="s">
        <v>96</v>
      </c>
      <c r="G16" s="110"/>
    </row>
    <row r="17" spans="1:7" ht="26.25" customHeight="1">
      <c r="A17" s="97">
        <f aca="true" t="shared" si="0" ref="A17:A22">A16+1</f>
        <v>12</v>
      </c>
      <c r="B17" s="83" t="s">
        <v>146</v>
      </c>
      <c r="C17" s="87" t="s">
        <v>155</v>
      </c>
      <c r="D17" s="76">
        <v>0.8125</v>
      </c>
      <c r="E17" s="109" t="s">
        <v>97</v>
      </c>
      <c r="F17" s="109" t="s">
        <v>98</v>
      </c>
      <c r="G17" s="110"/>
    </row>
    <row r="18" spans="1:7" ht="26.25" customHeight="1">
      <c r="A18" s="97">
        <f t="shared" si="0"/>
        <v>13</v>
      </c>
      <c r="B18" s="83" t="s">
        <v>156</v>
      </c>
      <c r="C18" s="88" t="s">
        <v>157</v>
      </c>
      <c r="D18" s="76">
        <v>0.4166666666666667</v>
      </c>
      <c r="E18" s="192" t="s">
        <v>93</v>
      </c>
      <c r="F18" s="193"/>
      <c r="G18" s="194"/>
    </row>
    <row r="19" spans="1:7" ht="26.25" customHeight="1">
      <c r="A19" s="97">
        <f t="shared" si="0"/>
        <v>14</v>
      </c>
      <c r="B19" s="83" t="s">
        <v>158</v>
      </c>
      <c r="C19" s="88" t="s">
        <v>159</v>
      </c>
      <c r="D19" s="76">
        <v>0.8125</v>
      </c>
      <c r="E19" s="109" t="s">
        <v>102</v>
      </c>
      <c r="F19" s="109" t="s">
        <v>98</v>
      </c>
      <c r="G19" s="110"/>
    </row>
    <row r="20" spans="1:7" ht="26.25" customHeight="1">
      <c r="A20" s="97">
        <f t="shared" si="0"/>
        <v>15</v>
      </c>
      <c r="B20" s="83" t="s">
        <v>142</v>
      </c>
      <c r="C20" s="88" t="s">
        <v>160</v>
      </c>
      <c r="D20" s="76">
        <v>0.4166666666666667</v>
      </c>
      <c r="E20" s="109" t="s">
        <v>68</v>
      </c>
      <c r="F20" s="109" t="s">
        <v>91</v>
      </c>
      <c r="G20" s="110"/>
    </row>
    <row r="21" spans="1:7" s="79" customFormat="1" ht="26.25" customHeight="1">
      <c r="A21" s="96">
        <f t="shared" si="0"/>
        <v>16</v>
      </c>
      <c r="B21" s="82" t="s">
        <v>143</v>
      </c>
      <c r="C21" s="89" t="s">
        <v>161</v>
      </c>
      <c r="D21" s="77">
        <v>0.7708333333333334</v>
      </c>
      <c r="E21" s="107"/>
      <c r="F21" s="107"/>
      <c r="G21" s="108"/>
    </row>
    <row r="22" spans="1:7" s="78" customFormat="1" ht="26.25" customHeight="1">
      <c r="A22" s="159">
        <f t="shared" si="0"/>
        <v>17</v>
      </c>
      <c r="B22" s="160" t="s">
        <v>144</v>
      </c>
      <c r="C22" s="161" t="str">
        <f>'[1]2021년 1월 봉사자_old'!C27</f>
        <v>[녹] 연중 제2주일</v>
      </c>
      <c r="D22" s="154">
        <v>0.4583333333333333</v>
      </c>
      <c r="E22" s="106" t="s">
        <v>56</v>
      </c>
      <c r="F22" s="106" t="s">
        <v>162</v>
      </c>
      <c r="G22" s="99" t="s">
        <v>68</v>
      </c>
    </row>
    <row r="23" spans="1:7" s="78" customFormat="1" ht="26.25" customHeight="1">
      <c r="A23" s="159"/>
      <c r="B23" s="160"/>
      <c r="C23" s="161"/>
      <c r="D23" s="155"/>
      <c r="E23" s="156" t="s">
        <v>92</v>
      </c>
      <c r="F23" s="157"/>
      <c r="G23" s="158"/>
    </row>
    <row r="24" spans="1:7" ht="26.25" customHeight="1">
      <c r="A24" s="97">
        <f>A22+1</f>
        <v>18</v>
      </c>
      <c r="B24" s="83" t="s">
        <v>153</v>
      </c>
      <c r="C24" s="81" t="str">
        <f>'[1]2021년 1월 봉사자_old'!C29</f>
        <v>[녹] 연중 제2주간 월요일</v>
      </c>
      <c r="D24" s="76">
        <v>0.2708333333333333</v>
      </c>
      <c r="E24" s="83" t="s">
        <v>95</v>
      </c>
      <c r="F24" s="83" t="s">
        <v>96</v>
      </c>
      <c r="G24" s="100"/>
    </row>
    <row r="25" spans="1:7" ht="26.25" customHeight="1">
      <c r="A25" s="97">
        <f aca="true" t="shared" si="1" ref="A25:A30">A24+1</f>
        <v>19</v>
      </c>
      <c r="B25" s="83" t="s">
        <v>146</v>
      </c>
      <c r="C25" s="81" t="str">
        <f>'[1]2021년 1월 봉사자_old'!C30</f>
        <v>[녹] 연중 제2주간 화요일</v>
      </c>
      <c r="D25" s="76">
        <v>0.8125</v>
      </c>
      <c r="E25" s="83" t="s">
        <v>103</v>
      </c>
      <c r="F25" s="83" t="s">
        <v>98</v>
      </c>
      <c r="G25" s="100"/>
    </row>
    <row r="26" spans="1:7" ht="26.25" customHeight="1">
      <c r="A26" s="97">
        <f t="shared" si="1"/>
        <v>20</v>
      </c>
      <c r="B26" s="83" t="s">
        <v>163</v>
      </c>
      <c r="C26" s="81" t="str">
        <f>'[1]2021년 1월 봉사자_old'!C31</f>
        <v>[녹] 연중 제2주간 수요일</v>
      </c>
      <c r="D26" s="76">
        <v>0.4166666666666667</v>
      </c>
      <c r="E26" s="107" t="s">
        <v>164</v>
      </c>
      <c r="F26" s="83" t="s">
        <v>99</v>
      </c>
      <c r="G26" s="100"/>
    </row>
    <row r="27" spans="1:7" ht="26.25" customHeight="1">
      <c r="A27" s="97">
        <f t="shared" si="1"/>
        <v>21</v>
      </c>
      <c r="B27" s="83" t="s">
        <v>165</v>
      </c>
      <c r="C27" s="81" t="str">
        <f>'[1]2021년 1월 봉사자_old'!C32</f>
        <v>[홍] 성녀 아녜스 동정 순교자 기념일</v>
      </c>
      <c r="D27" s="76">
        <v>0.8125</v>
      </c>
      <c r="E27" s="83" t="s">
        <v>100</v>
      </c>
      <c r="F27" s="83" t="s">
        <v>101</v>
      </c>
      <c r="G27" s="100"/>
    </row>
    <row r="28" spans="1:7" ht="26.25" customHeight="1">
      <c r="A28" s="97">
        <f t="shared" si="1"/>
        <v>22</v>
      </c>
      <c r="B28" s="83" t="s">
        <v>166</v>
      </c>
      <c r="C28" s="81" t="str">
        <f>'[1]2021년 1월 봉사자_old'!C33</f>
        <v>[녹] 연중 제2주간 금요일 </v>
      </c>
      <c r="D28" s="76">
        <v>0.4166666666666667</v>
      </c>
      <c r="E28" s="107" t="s">
        <v>71</v>
      </c>
      <c r="F28" s="83" t="s">
        <v>91</v>
      </c>
      <c r="G28" s="100"/>
    </row>
    <row r="29" spans="1:7" s="79" customFormat="1" ht="26.25" customHeight="1">
      <c r="A29" s="96">
        <f t="shared" si="1"/>
        <v>23</v>
      </c>
      <c r="B29" s="82" t="s">
        <v>18</v>
      </c>
      <c r="C29" s="89" t="s">
        <v>40</v>
      </c>
      <c r="D29" s="77">
        <v>0.7708333333333334</v>
      </c>
      <c r="E29" s="107" t="s">
        <v>52</v>
      </c>
      <c r="F29" s="101" t="s">
        <v>90</v>
      </c>
      <c r="G29" s="102" t="s">
        <v>94</v>
      </c>
    </row>
    <row r="30" spans="1:7" s="78" customFormat="1" ht="26.25" customHeight="1">
      <c r="A30" s="159">
        <f t="shared" si="1"/>
        <v>24</v>
      </c>
      <c r="B30" s="160" t="s">
        <v>82</v>
      </c>
      <c r="C30" s="161" t="str">
        <f>'[1]2021년 1월 봉사자_old'!C35</f>
        <v>[녹] 연중 제3주일</v>
      </c>
      <c r="D30" s="154">
        <v>0.4583333333333333</v>
      </c>
      <c r="E30" s="106" t="s">
        <v>56</v>
      </c>
      <c r="F30" s="106" t="s">
        <v>104</v>
      </c>
      <c r="G30" s="99" t="s">
        <v>101</v>
      </c>
    </row>
    <row r="31" spans="1:7" s="78" customFormat="1" ht="26.25" customHeight="1">
      <c r="A31" s="159"/>
      <c r="B31" s="160"/>
      <c r="C31" s="161"/>
      <c r="D31" s="155"/>
      <c r="E31" s="156" t="s">
        <v>92</v>
      </c>
      <c r="F31" s="157"/>
      <c r="G31" s="158"/>
    </row>
    <row r="32" spans="1:7" ht="26.25" customHeight="1">
      <c r="A32" s="97">
        <f>A30+1</f>
        <v>25</v>
      </c>
      <c r="B32" s="83" t="s">
        <v>84</v>
      </c>
      <c r="C32" s="81" t="str">
        <f>'[1]2021년 1월 봉사자_old'!C37</f>
        <v>[백] 성 바오로 사도의 회심 축일</v>
      </c>
      <c r="D32" s="76">
        <v>0.2708333333333333</v>
      </c>
      <c r="E32" s="83" t="s">
        <v>94</v>
      </c>
      <c r="F32" s="83" t="s">
        <v>96</v>
      </c>
      <c r="G32" s="100"/>
    </row>
    <row r="33" spans="1:7" ht="26.25" customHeight="1">
      <c r="A33" s="97">
        <f aca="true" t="shared" si="2" ref="A33:A38">A32+1</f>
        <v>26</v>
      </c>
      <c r="B33" s="83" t="s">
        <v>167</v>
      </c>
      <c r="C33" s="81" t="str">
        <f>'[1]2021년 1월 봉사자_old'!C38</f>
        <v>[백] 성 바오로 사도의 회심 축일</v>
      </c>
      <c r="D33" s="76">
        <v>0.8125</v>
      </c>
      <c r="E33" s="83" t="s">
        <v>97</v>
      </c>
      <c r="F33" s="83" t="s">
        <v>98</v>
      </c>
      <c r="G33" s="100"/>
    </row>
    <row r="34" spans="1:7" ht="26.25" customHeight="1">
      <c r="A34" s="97">
        <f t="shared" si="2"/>
        <v>27</v>
      </c>
      <c r="B34" s="83" t="s">
        <v>168</v>
      </c>
      <c r="C34" s="81" t="str">
        <f>'[1]2021년 1월 봉사자_old'!C39</f>
        <v>[녹] 연중 제3주간 수요일</v>
      </c>
      <c r="D34" s="76">
        <v>0.4166666666666667</v>
      </c>
      <c r="E34" s="107" t="s">
        <v>66</v>
      </c>
      <c r="F34" s="83" t="s">
        <v>99</v>
      </c>
      <c r="G34" s="100"/>
    </row>
    <row r="35" spans="1:7" ht="26.25" customHeight="1">
      <c r="A35" s="97">
        <f t="shared" si="2"/>
        <v>28</v>
      </c>
      <c r="B35" s="83" t="s">
        <v>80</v>
      </c>
      <c r="C35" s="81" t="str">
        <f>'[1]2021년 1월 봉사자_old'!C40</f>
        <v>[백] 성 토마스 아퀴나스 사제 학자 기념일</v>
      </c>
      <c r="D35" s="76">
        <v>0.8125</v>
      </c>
      <c r="E35" s="83" t="s">
        <v>102</v>
      </c>
      <c r="F35" s="83" t="s">
        <v>101</v>
      </c>
      <c r="G35" s="100"/>
    </row>
    <row r="36" spans="1:7" ht="26.25" customHeight="1">
      <c r="A36" s="97">
        <f t="shared" si="2"/>
        <v>29</v>
      </c>
      <c r="B36" s="83" t="s">
        <v>169</v>
      </c>
      <c r="C36" s="81" t="str">
        <f>'[1]2021년 1월 봉사자_old'!C41</f>
        <v>[녹] 연중 제3주간 금요일</v>
      </c>
      <c r="D36" s="76">
        <v>0.4166666666666667</v>
      </c>
      <c r="E36" s="83" t="s">
        <v>68</v>
      </c>
      <c r="F36" s="83" t="s">
        <v>91</v>
      </c>
      <c r="G36" s="100"/>
    </row>
    <row r="37" spans="1:7" s="79" customFormat="1" ht="26.25" customHeight="1">
      <c r="A37" s="96">
        <f t="shared" si="2"/>
        <v>30</v>
      </c>
      <c r="B37" s="82" t="s">
        <v>170</v>
      </c>
      <c r="C37" s="89" t="s">
        <v>171</v>
      </c>
      <c r="D37" s="77">
        <v>0.7708333333333334</v>
      </c>
      <c r="E37" s="101" t="s">
        <v>89</v>
      </c>
      <c r="F37" s="101" t="s">
        <v>90</v>
      </c>
      <c r="G37" s="108" t="s">
        <v>96</v>
      </c>
    </row>
    <row r="38" spans="1:7" s="78" customFormat="1" ht="26.25" customHeight="1">
      <c r="A38" s="159">
        <f t="shared" si="2"/>
        <v>31</v>
      </c>
      <c r="B38" s="160" t="s">
        <v>172</v>
      </c>
      <c r="C38" s="161" t="str">
        <f>'[1]2021년 1월 봉사자_old'!C43</f>
        <v>[녹] 연중 제4주일</v>
      </c>
      <c r="D38" s="154">
        <v>0.4583333333333333</v>
      </c>
      <c r="E38" s="106" t="s">
        <v>103</v>
      </c>
      <c r="F38" s="106" t="s">
        <v>90</v>
      </c>
      <c r="G38" s="99" t="s">
        <v>102</v>
      </c>
    </row>
    <row r="39" spans="1:7" s="78" customFormat="1" ht="26.25" customHeight="1" thickBot="1">
      <c r="A39" s="180"/>
      <c r="B39" s="181"/>
      <c r="C39" s="182"/>
      <c r="D39" s="183"/>
      <c r="E39" s="173" t="s">
        <v>92</v>
      </c>
      <c r="F39" s="174"/>
      <c r="G39" s="175"/>
    </row>
    <row r="40" ht="22.5" customHeight="1"/>
    <row r="41" spans="1:7" ht="16.5">
      <c r="A41" s="9" t="s">
        <v>0</v>
      </c>
      <c r="B41" s="9"/>
      <c r="C41" s="90"/>
      <c r="D41" s="30"/>
      <c r="E41" s="30"/>
      <c r="F41" s="30"/>
      <c r="G41" s="30"/>
    </row>
    <row r="42" spans="1:7" ht="23.25" customHeight="1">
      <c r="A42" s="28"/>
      <c r="B42" s="91"/>
      <c r="C42" s="105" t="s">
        <v>173</v>
      </c>
      <c r="D42" s="92"/>
      <c r="E42" s="93"/>
      <c r="F42" s="94"/>
      <c r="G42" s="30"/>
    </row>
    <row r="43" spans="1:7" ht="16.5">
      <c r="A43" s="9" t="s">
        <v>1</v>
      </c>
      <c r="B43" s="9"/>
      <c r="C43" s="90"/>
      <c r="D43" s="30"/>
      <c r="E43" s="30"/>
      <c r="F43" s="30"/>
      <c r="G43" s="30"/>
    </row>
    <row r="44" spans="1:7" ht="95.25" customHeight="1">
      <c r="A44" s="9"/>
      <c r="B44" s="95"/>
      <c r="C44" s="168" t="s">
        <v>174</v>
      </c>
      <c r="D44" s="168"/>
      <c r="E44" s="168"/>
      <c r="F44" s="168"/>
      <c r="G44" s="168"/>
    </row>
  </sheetData>
  <sheetProtection/>
  <mergeCells count="36">
    <mergeCell ref="C44:G44"/>
    <mergeCell ref="A30:A31"/>
    <mergeCell ref="B30:B31"/>
    <mergeCell ref="C30:C31"/>
    <mergeCell ref="D30:D31"/>
    <mergeCell ref="E31:G31"/>
    <mergeCell ref="A38:A39"/>
    <mergeCell ref="B38:B39"/>
    <mergeCell ref="C38:C39"/>
    <mergeCell ref="D38:D39"/>
    <mergeCell ref="E39:G39"/>
    <mergeCell ref="E18:G18"/>
    <mergeCell ref="A22:A23"/>
    <mergeCell ref="B22:B23"/>
    <mergeCell ref="C22:C23"/>
    <mergeCell ref="D22:D23"/>
    <mergeCell ref="E23:G23"/>
    <mergeCell ref="E10:G10"/>
    <mergeCell ref="A14:A15"/>
    <mergeCell ref="B14:B15"/>
    <mergeCell ref="C14:C15"/>
    <mergeCell ref="D14:D15"/>
    <mergeCell ref="E15:G15"/>
    <mergeCell ref="E5:G5"/>
    <mergeCell ref="A6:A7"/>
    <mergeCell ref="B6:B7"/>
    <mergeCell ref="C6:C7"/>
    <mergeCell ref="D6:D7"/>
    <mergeCell ref="E7:G7"/>
    <mergeCell ref="A1:F1"/>
    <mergeCell ref="F2:G2"/>
    <mergeCell ref="A3:A4"/>
    <mergeCell ref="B3:B4"/>
    <mergeCell ref="C3:C4"/>
    <mergeCell ref="D3:D4"/>
    <mergeCell ref="E4:G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3"/>
  <headerFooter>
    <oddHeader>&amp;L&amp;G</oddHeader>
    <oddFooter>&amp;L칠보성당
&amp;A&amp;R&amp;F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79"/>
  <sheetViews>
    <sheetView zoomScale="40" zoomScaleNormal="40" zoomScaleSheetLayoutView="75" zoomScalePageLayoutView="0" workbookViewId="0" topLeftCell="A22">
      <selection activeCell="C43" sqref="C43:C44"/>
    </sheetView>
  </sheetViews>
  <sheetFormatPr defaultColWidth="8.77734375" defaultRowHeight="13.5"/>
  <cols>
    <col min="1" max="2" width="5.5546875" style="28" customWidth="1"/>
    <col min="3" max="3" width="120.5546875" style="29" customWidth="1"/>
    <col min="4" max="4" width="10.5546875" style="30" customWidth="1"/>
    <col min="5" max="7" width="35.5546875" style="30" customWidth="1"/>
    <col min="8" max="16384" width="8.77734375" style="28" customWidth="1"/>
  </cols>
  <sheetData>
    <row r="1" spans="1:7" s="1" customFormat="1" ht="79.5" customHeight="1">
      <c r="A1" s="213" t="s">
        <v>88</v>
      </c>
      <c r="B1" s="214"/>
      <c r="C1" s="214"/>
      <c r="D1" s="214"/>
      <c r="E1" s="214"/>
      <c r="F1" s="214"/>
      <c r="G1" s="35" t="s">
        <v>24</v>
      </c>
    </row>
    <row r="2" spans="1:7" s="2" customFormat="1" ht="9.75" customHeight="1" thickBot="1">
      <c r="A2" s="36"/>
      <c r="B2" s="37"/>
      <c r="C2" s="37"/>
      <c r="D2" s="37"/>
      <c r="E2" s="37"/>
      <c r="F2" s="37"/>
      <c r="G2" s="38"/>
    </row>
    <row r="3" spans="1:7" s="3" customFormat="1" ht="105.75" customHeight="1">
      <c r="A3" s="67" t="s">
        <v>12</v>
      </c>
      <c r="B3" s="68" t="s">
        <v>8</v>
      </c>
      <c r="C3" s="68" t="s">
        <v>14</v>
      </c>
      <c r="D3" s="68" t="s">
        <v>3</v>
      </c>
      <c r="E3" s="68" t="s">
        <v>10</v>
      </c>
      <c r="F3" s="222" t="s">
        <v>13</v>
      </c>
      <c r="G3" s="223"/>
    </row>
    <row r="4" spans="1:7" s="4" customFormat="1" ht="49.5" customHeight="1" hidden="1">
      <c r="A4" s="199">
        <v>1</v>
      </c>
      <c r="B4" s="200" t="s">
        <v>6</v>
      </c>
      <c r="C4" s="201" t="s">
        <v>15</v>
      </c>
      <c r="D4" s="202">
        <v>0.4583333333333333</v>
      </c>
      <c r="E4" s="12"/>
      <c r="F4" s="12"/>
      <c r="G4" s="57"/>
    </row>
    <row r="5" spans="1:7" s="4" customFormat="1" ht="49.5" customHeight="1" hidden="1">
      <c r="A5" s="199"/>
      <c r="B5" s="200"/>
      <c r="C5" s="201"/>
      <c r="D5" s="202"/>
      <c r="E5" s="203"/>
      <c r="F5" s="203"/>
      <c r="G5" s="204"/>
    </row>
    <row r="6" spans="1:7" s="9" customFormat="1" ht="49.5" customHeight="1" hidden="1">
      <c r="A6" s="5">
        <v>2</v>
      </c>
      <c r="B6" s="6" t="s">
        <v>2</v>
      </c>
      <c r="C6" s="10" t="s">
        <v>16</v>
      </c>
      <c r="D6" s="41">
        <v>0.2708333333333333</v>
      </c>
      <c r="E6" s="7"/>
      <c r="F6" s="7"/>
      <c r="G6" s="8"/>
    </row>
    <row r="7" spans="1:7" s="9" customFormat="1" ht="49.5" customHeight="1" hidden="1">
      <c r="A7" s="5">
        <v>3</v>
      </c>
      <c r="B7" s="6" t="s">
        <v>9</v>
      </c>
      <c r="C7" s="10" t="s">
        <v>17</v>
      </c>
      <c r="D7" s="41">
        <v>0.8125</v>
      </c>
      <c r="E7" s="7"/>
      <c r="F7" s="7"/>
      <c r="G7" s="8"/>
    </row>
    <row r="8" spans="1:7" s="69" customFormat="1" ht="49.5" customHeight="1">
      <c r="A8" s="199">
        <v>1</v>
      </c>
      <c r="B8" s="200" t="s">
        <v>25</v>
      </c>
      <c r="C8" s="201" t="s">
        <v>26</v>
      </c>
      <c r="D8" s="202">
        <v>0.4583333333333333</v>
      </c>
      <c r="E8" s="61" t="s">
        <v>52</v>
      </c>
      <c r="F8" s="61" t="s">
        <v>53</v>
      </c>
      <c r="G8" s="62" t="s">
        <v>54</v>
      </c>
    </row>
    <row r="9" spans="1:7" s="69" customFormat="1" ht="49.5" customHeight="1">
      <c r="A9" s="199"/>
      <c r="B9" s="200"/>
      <c r="C9" s="201"/>
      <c r="D9" s="202"/>
      <c r="E9" s="203" t="s">
        <v>27</v>
      </c>
      <c r="F9" s="203"/>
      <c r="G9" s="204"/>
    </row>
    <row r="10" spans="1:7" s="70" customFormat="1" ht="49.5" customHeight="1">
      <c r="A10" s="46">
        <v>2</v>
      </c>
      <c r="B10" s="47" t="s">
        <v>11</v>
      </c>
      <c r="C10" s="48" t="s">
        <v>28</v>
      </c>
      <c r="D10" s="60">
        <v>0.7708333333333334</v>
      </c>
      <c r="E10" s="205" t="s">
        <v>55</v>
      </c>
      <c r="F10" s="205"/>
      <c r="G10" s="206"/>
    </row>
    <row r="11" spans="1:7" s="74" customFormat="1" ht="49.5" customHeight="1">
      <c r="A11" s="219">
        <v>3</v>
      </c>
      <c r="B11" s="220" t="s">
        <v>6</v>
      </c>
      <c r="C11" s="195" t="s">
        <v>28</v>
      </c>
      <c r="D11" s="196">
        <v>0.4583333333333333</v>
      </c>
      <c r="E11" s="71" t="s">
        <v>56</v>
      </c>
      <c r="F11" s="72" t="s">
        <v>53</v>
      </c>
      <c r="G11" s="73" t="s">
        <v>57</v>
      </c>
    </row>
    <row r="12" spans="1:7" s="74" customFormat="1" ht="49.5" customHeight="1">
      <c r="A12" s="219"/>
      <c r="B12" s="220"/>
      <c r="C12" s="195"/>
      <c r="D12" s="196"/>
      <c r="E12" s="197" t="s">
        <v>27</v>
      </c>
      <c r="F12" s="197"/>
      <c r="G12" s="198"/>
    </row>
    <row r="13" spans="1:7" s="9" customFormat="1" ht="49.5" customHeight="1">
      <c r="A13" s="5">
        <v>4</v>
      </c>
      <c r="B13" s="6" t="s">
        <v>2</v>
      </c>
      <c r="C13" s="10" t="s">
        <v>29</v>
      </c>
      <c r="D13" s="41">
        <v>0.2708333333333333</v>
      </c>
      <c r="E13" s="33" t="s">
        <v>58</v>
      </c>
      <c r="F13" s="7" t="s">
        <v>59</v>
      </c>
      <c r="G13" s="8"/>
    </row>
    <row r="14" spans="1:7" s="9" customFormat="1" ht="49.5" customHeight="1">
      <c r="A14" s="5">
        <v>5</v>
      </c>
      <c r="B14" s="6" t="s">
        <v>9</v>
      </c>
      <c r="C14" s="10" t="s">
        <v>30</v>
      </c>
      <c r="D14" s="41">
        <v>0.8125</v>
      </c>
      <c r="E14" s="33" t="s">
        <v>60</v>
      </c>
      <c r="F14" s="7" t="s">
        <v>61</v>
      </c>
      <c r="G14" s="8"/>
    </row>
    <row r="15" spans="1:7" s="9" customFormat="1" ht="49.5" customHeight="1">
      <c r="A15" s="5">
        <v>6</v>
      </c>
      <c r="B15" s="6" t="s">
        <v>7</v>
      </c>
      <c r="C15" s="10" t="s">
        <v>31</v>
      </c>
      <c r="D15" s="41">
        <v>0.4166666666666667</v>
      </c>
      <c r="E15" s="33" t="s">
        <v>62</v>
      </c>
      <c r="F15" s="7" t="s">
        <v>63</v>
      </c>
      <c r="G15" s="8"/>
    </row>
    <row r="16" spans="1:7" s="9" customFormat="1" ht="49.5" customHeight="1">
      <c r="A16" s="5">
        <v>7</v>
      </c>
      <c r="B16" s="6" t="s">
        <v>4</v>
      </c>
      <c r="C16" s="10" t="s">
        <v>32</v>
      </c>
      <c r="D16" s="41">
        <v>0.8125</v>
      </c>
      <c r="E16" s="33" t="s">
        <v>64</v>
      </c>
      <c r="F16" s="7" t="s">
        <v>65</v>
      </c>
      <c r="G16" s="50"/>
    </row>
    <row r="17" spans="1:7" s="4" customFormat="1" ht="49.5" customHeight="1">
      <c r="A17" s="34">
        <v>8</v>
      </c>
      <c r="B17" s="6" t="s">
        <v>5</v>
      </c>
      <c r="C17" s="10" t="s">
        <v>33</v>
      </c>
      <c r="D17" s="41">
        <v>0.4166666666666667</v>
      </c>
      <c r="E17" s="7" t="s">
        <v>66</v>
      </c>
      <c r="F17" s="7" t="s">
        <v>54</v>
      </c>
      <c r="G17" s="8"/>
    </row>
    <row r="18" spans="1:7" s="11" customFormat="1" ht="49.5" customHeight="1">
      <c r="A18" s="46">
        <v>9</v>
      </c>
      <c r="B18" s="47" t="s">
        <v>11</v>
      </c>
      <c r="C18" s="48" t="s">
        <v>34</v>
      </c>
      <c r="D18" s="56">
        <v>0.7708333333333334</v>
      </c>
      <c r="E18" s="12" t="s">
        <v>67</v>
      </c>
      <c r="F18" s="12" t="s">
        <v>53</v>
      </c>
      <c r="G18" s="13" t="s">
        <v>68</v>
      </c>
    </row>
    <row r="19" spans="1:7" s="4" customFormat="1" ht="49.5" customHeight="1">
      <c r="A19" s="217">
        <v>10</v>
      </c>
      <c r="B19" s="224" t="s">
        <v>6</v>
      </c>
      <c r="C19" s="218" t="s">
        <v>34</v>
      </c>
      <c r="D19" s="225">
        <v>0.4583333333333333</v>
      </c>
      <c r="E19" s="64" t="s">
        <v>69</v>
      </c>
      <c r="F19" s="65" t="s">
        <v>70</v>
      </c>
      <c r="G19" s="66" t="s">
        <v>65</v>
      </c>
    </row>
    <row r="20" spans="1:7" s="4" customFormat="1" ht="49.5" customHeight="1">
      <c r="A20" s="217"/>
      <c r="B20" s="224"/>
      <c r="C20" s="218"/>
      <c r="D20" s="225"/>
      <c r="E20" s="226" t="s">
        <v>22</v>
      </c>
      <c r="F20" s="226"/>
      <c r="G20" s="227"/>
    </row>
    <row r="21" spans="1:7" s="9" customFormat="1" ht="49.5" customHeight="1">
      <c r="A21" s="5">
        <v>11</v>
      </c>
      <c r="B21" s="6" t="s">
        <v>2</v>
      </c>
      <c r="C21" s="10" t="s">
        <v>35</v>
      </c>
      <c r="D21" s="41">
        <v>0.2708333333333333</v>
      </c>
      <c r="E21" s="33" t="s">
        <v>57</v>
      </c>
      <c r="F21" s="7" t="s">
        <v>59</v>
      </c>
      <c r="G21" s="8"/>
    </row>
    <row r="22" spans="1:7" s="9" customFormat="1" ht="49.5" customHeight="1">
      <c r="A22" s="5">
        <v>12</v>
      </c>
      <c r="B22" s="6" t="s">
        <v>9</v>
      </c>
      <c r="C22" s="10" t="s">
        <v>36</v>
      </c>
      <c r="D22" s="41">
        <v>0.8125</v>
      </c>
      <c r="E22" s="33" t="s">
        <v>60</v>
      </c>
      <c r="F22" s="7" t="s">
        <v>61</v>
      </c>
      <c r="G22" s="8"/>
    </row>
    <row r="23" spans="1:7" s="9" customFormat="1" ht="49.5" customHeight="1">
      <c r="A23" s="5">
        <v>13</v>
      </c>
      <c r="B23" s="6" t="s">
        <v>7</v>
      </c>
      <c r="C23" s="42" t="s">
        <v>37</v>
      </c>
      <c r="D23" s="41">
        <v>0.4166666666666667</v>
      </c>
      <c r="E23" s="33" t="s">
        <v>62</v>
      </c>
      <c r="F23" s="7" t="s">
        <v>63</v>
      </c>
      <c r="G23" s="8"/>
    </row>
    <row r="24" spans="1:7" s="9" customFormat="1" ht="49.5" customHeight="1">
      <c r="A24" s="5">
        <v>14</v>
      </c>
      <c r="B24" s="6" t="s">
        <v>4</v>
      </c>
      <c r="C24" s="42" t="s">
        <v>38</v>
      </c>
      <c r="D24" s="41">
        <v>0.8125</v>
      </c>
      <c r="E24" s="7" t="s">
        <v>67</v>
      </c>
      <c r="F24" s="7" t="s">
        <v>61</v>
      </c>
      <c r="G24" s="8"/>
    </row>
    <row r="25" spans="1:7" s="4" customFormat="1" ht="49.5" customHeight="1">
      <c r="A25" s="34">
        <v>15</v>
      </c>
      <c r="B25" s="6" t="s">
        <v>5</v>
      </c>
      <c r="C25" s="42" t="s">
        <v>39</v>
      </c>
      <c r="D25" s="41">
        <v>0.4166666666666667</v>
      </c>
      <c r="E25" s="7" t="s">
        <v>71</v>
      </c>
      <c r="F25" s="7" t="s">
        <v>54</v>
      </c>
      <c r="G25" s="8"/>
    </row>
    <row r="26" spans="1:7" s="11" customFormat="1" ht="48.75" customHeight="1">
      <c r="A26" s="46">
        <v>16</v>
      </c>
      <c r="B26" s="47" t="s">
        <v>18</v>
      </c>
      <c r="C26" s="49" t="s">
        <v>40</v>
      </c>
      <c r="D26" s="56">
        <v>0.7708333333333334</v>
      </c>
      <c r="E26" s="12" t="s">
        <v>52</v>
      </c>
      <c r="F26" s="12" t="s">
        <v>53</v>
      </c>
      <c r="G26" s="13" t="s">
        <v>57</v>
      </c>
    </row>
    <row r="27" spans="1:7" s="4" customFormat="1" ht="49.5" customHeight="1">
      <c r="A27" s="207">
        <v>17</v>
      </c>
      <c r="B27" s="209" t="s">
        <v>6</v>
      </c>
      <c r="C27" s="211" t="s">
        <v>40</v>
      </c>
      <c r="D27" s="212">
        <v>0.4583333333333333</v>
      </c>
      <c r="E27" s="55" t="s">
        <v>72</v>
      </c>
      <c r="F27" s="44" t="s">
        <v>70</v>
      </c>
      <c r="G27" s="45" t="s">
        <v>71</v>
      </c>
    </row>
    <row r="28" spans="1:7" s="4" customFormat="1" ht="49.5" customHeight="1">
      <c r="A28" s="207"/>
      <c r="B28" s="209"/>
      <c r="C28" s="211"/>
      <c r="D28" s="212"/>
      <c r="E28" s="215" t="s">
        <v>22</v>
      </c>
      <c r="F28" s="215"/>
      <c r="G28" s="216"/>
    </row>
    <row r="29" spans="1:7" s="9" customFormat="1" ht="49.5" customHeight="1">
      <c r="A29" s="5">
        <v>18</v>
      </c>
      <c r="B29" s="6" t="s">
        <v>2</v>
      </c>
      <c r="C29" s="10" t="s">
        <v>41</v>
      </c>
      <c r="D29" s="41">
        <v>0.2708333333333333</v>
      </c>
      <c r="E29" s="7" t="s">
        <v>58</v>
      </c>
      <c r="F29" s="7" t="s">
        <v>59</v>
      </c>
      <c r="G29" s="8"/>
    </row>
    <row r="30" spans="1:7" s="9" customFormat="1" ht="49.5" customHeight="1">
      <c r="A30" s="5">
        <v>19</v>
      </c>
      <c r="B30" s="6" t="s">
        <v>9</v>
      </c>
      <c r="C30" s="10" t="s">
        <v>42</v>
      </c>
      <c r="D30" s="41">
        <v>0.8125</v>
      </c>
      <c r="E30" s="33" t="s">
        <v>69</v>
      </c>
      <c r="F30" s="7" t="s">
        <v>61</v>
      </c>
      <c r="G30" s="8"/>
    </row>
    <row r="31" spans="1:7" s="9" customFormat="1" ht="49.5" customHeight="1">
      <c r="A31" s="5">
        <v>20</v>
      </c>
      <c r="B31" s="6" t="s">
        <v>7</v>
      </c>
      <c r="C31" s="10" t="s">
        <v>43</v>
      </c>
      <c r="D31" s="41">
        <v>0.4166666666666667</v>
      </c>
      <c r="E31" s="33" t="s">
        <v>62</v>
      </c>
      <c r="F31" s="7" t="s">
        <v>63</v>
      </c>
      <c r="G31" s="8"/>
    </row>
    <row r="32" spans="1:7" s="9" customFormat="1" ht="49.5" customHeight="1">
      <c r="A32" s="39">
        <v>21</v>
      </c>
      <c r="B32" s="40" t="s">
        <v>4</v>
      </c>
      <c r="C32" s="42" t="s">
        <v>44</v>
      </c>
      <c r="D32" s="41">
        <v>0.8125</v>
      </c>
      <c r="E32" s="33" t="s">
        <v>64</v>
      </c>
      <c r="F32" s="7" t="s">
        <v>65</v>
      </c>
      <c r="G32" s="8"/>
    </row>
    <row r="33" spans="1:7" s="9" customFormat="1" ht="49.5" customHeight="1">
      <c r="A33" s="5">
        <v>22</v>
      </c>
      <c r="B33" s="6" t="s">
        <v>19</v>
      </c>
      <c r="C33" s="42" t="s">
        <v>45</v>
      </c>
      <c r="D33" s="41">
        <v>0.4166666666666667</v>
      </c>
      <c r="E33" s="7" t="s">
        <v>66</v>
      </c>
      <c r="F33" s="7" t="s">
        <v>54</v>
      </c>
      <c r="G33" s="8"/>
    </row>
    <row r="34" spans="1:7" s="11" customFormat="1" ht="48.75" customHeight="1">
      <c r="A34" s="46">
        <v>23</v>
      </c>
      <c r="B34" s="47" t="s">
        <v>18</v>
      </c>
      <c r="C34" s="49" t="s">
        <v>46</v>
      </c>
      <c r="D34" s="56">
        <v>0.7708333333333334</v>
      </c>
      <c r="E34" s="12" t="s">
        <v>64</v>
      </c>
      <c r="F34" s="12" t="s">
        <v>53</v>
      </c>
      <c r="G34" s="13" t="s">
        <v>57</v>
      </c>
    </row>
    <row r="35" spans="1:7" s="4" customFormat="1" ht="49.5" customHeight="1">
      <c r="A35" s="207">
        <v>24</v>
      </c>
      <c r="B35" s="209" t="s">
        <v>6</v>
      </c>
      <c r="C35" s="211" t="s">
        <v>46</v>
      </c>
      <c r="D35" s="212">
        <v>0.4583333333333333</v>
      </c>
      <c r="E35" s="55" t="s">
        <v>72</v>
      </c>
      <c r="F35" s="44" t="s">
        <v>70</v>
      </c>
      <c r="G35" s="45" t="s">
        <v>65</v>
      </c>
    </row>
    <row r="36" spans="1:7" s="4" customFormat="1" ht="49.5" customHeight="1">
      <c r="A36" s="207"/>
      <c r="B36" s="209"/>
      <c r="C36" s="211"/>
      <c r="D36" s="212"/>
      <c r="E36" s="215" t="s">
        <v>22</v>
      </c>
      <c r="F36" s="215"/>
      <c r="G36" s="216"/>
    </row>
    <row r="37" spans="1:7" s="9" customFormat="1" ht="49.5" customHeight="1">
      <c r="A37" s="5">
        <v>25</v>
      </c>
      <c r="B37" s="6" t="s">
        <v>2</v>
      </c>
      <c r="C37" s="10" t="s">
        <v>47</v>
      </c>
      <c r="D37" s="41">
        <v>0.2708333333333333</v>
      </c>
      <c r="E37" s="33" t="s">
        <v>57</v>
      </c>
      <c r="F37" s="7" t="s">
        <v>59</v>
      </c>
      <c r="G37" s="8"/>
    </row>
    <row r="38" spans="1:7" s="9" customFormat="1" ht="49.5" customHeight="1">
      <c r="A38" s="5">
        <v>26</v>
      </c>
      <c r="B38" s="6" t="s">
        <v>9</v>
      </c>
      <c r="C38" s="10" t="s">
        <v>47</v>
      </c>
      <c r="D38" s="41">
        <v>0.8125</v>
      </c>
      <c r="E38" s="33" t="s">
        <v>60</v>
      </c>
      <c r="F38" s="7" t="s">
        <v>61</v>
      </c>
      <c r="G38" s="8"/>
    </row>
    <row r="39" spans="1:7" s="9" customFormat="1" ht="49.5" customHeight="1">
      <c r="A39" s="5">
        <v>27</v>
      </c>
      <c r="B39" s="6" t="s">
        <v>7</v>
      </c>
      <c r="C39" s="10" t="s">
        <v>48</v>
      </c>
      <c r="D39" s="41">
        <v>0.4166666666666667</v>
      </c>
      <c r="E39" s="33" t="s">
        <v>62</v>
      </c>
      <c r="F39" s="7" t="s">
        <v>63</v>
      </c>
      <c r="G39" s="8"/>
    </row>
    <row r="40" spans="1:7" s="9" customFormat="1" ht="49.5" customHeight="1">
      <c r="A40" s="58">
        <v>28</v>
      </c>
      <c r="B40" s="40" t="s">
        <v>4</v>
      </c>
      <c r="C40" s="42" t="s">
        <v>49</v>
      </c>
      <c r="D40" s="41">
        <v>0.8125</v>
      </c>
      <c r="E40" s="7" t="s">
        <v>67</v>
      </c>
      <c r="F40" s="7" t="s">
        <v>65</v>
      </c>
      <c r="G40" s="8"/>
    </row>
    <row r="41" spans="1:7" s="9" customFormat="1" ht="49.5" customHeight="1">
      <c r="A41" s="58">
        <v>29</v>
      </c>
      <c r="B41" s="40" t="s">
        <v>19</v>
      </c>
      <c r="C41" s="59" t="s">
        <v>50</v>
      </c>
      <c r="D41" s="41">
        <v>0.4583333333333333</v>
      </c>
      <c r="E41" s="7" t="s">
        <v>71</v>
      </c>
      <c r="F41" s="7" t="s">
        <v>54</v>
      </c>
      <c r="G41" s="8"/>
    </row>
    <row r="42" spans="1:7" s="11" customFormat="1" ht="49.5" customHeight="1">
      <c r="A42" s="52">
        <v>30</v>
      </c>
      <c r="B42" s="53" t="s">
        <v>18</v>
      </c>
      <c r="C42" s="54" t="s">
        <v>51</v>
      </c>
      <c r="D42" s="56">
        <v>0.7708333333333334</v>
      </c>
      <c r="E42" s="12" t="s">
        <v>52</v>
      </c>
      <c r="F42" s="12" t="s">
        <v>53</v>
      </c>
      <c r="G42" s="63" t="s">
        <v>59</v>
      </c>
    </row>
    <row r="43" spans="1:7" s="4" customFormat="1" ht="49.5" customHeight="1">
      <c r="A43" s="207">
        <v>31</v>
      </c>
      <c r="B43" s="209" t="s">
        <v>6</v>
      </c>
      <c r="C43" s="211" t="s">
        <v>51</v>
      </c>
      <c r="D43" s="212">
        <v>0.4583333333333333</v>
      </c>
      <c r="E43" s="55" t="s">
        <v>69</v>
      </c>
      <c r="F43" s="44" t="s">
        <v>53</v>
      </c>
      <c r="G43" s="45" t="s">
        <v>67</v>
      </c>
    </row>
    <row r="44" spans="1:7" s="4" customFormat="1" ht="49.5" customHeight="1" thickBot="1">
      <c r="A44" s="208"/>
      <c r="B44" s="210"/>
      <c r="C44" s="228"/>
      <c r="D44" s="229"/>
      <c r="E44" s="230" t="s">
        <v>22</v>
      </c>
      <c r="F44" s="230"/>
      <c r="G44" s="231"/>
    </row>
    <row r="45" spans="1:7" s="9" customFormat="1" ht="9.75" customHeight="1">
      <c r="A45" s="14"/>
      <c r="B45" s="15"/>
      <c r="C45" s="16"/>
      <c r="D45" s="17"/>
      <c r="E45" s="18"/>
      <c r="F45" s="18"/>
      <c r="G45" s="18"/>
    </row>
    <row r="46" spans="1:7" s="3" customFormat="1" ht="45" customHeight="1">
      <c r="A46" s="31" t="s">
        <v>0</v>
      </c>
      <c r="B46" s="31"/>
      <c r="C46" s="32"/>
      <c r="D46" s="19"/>
      <c r="E46" s="19"/>
      <c r="F46" s="19"/>
      <c r="G46" s="19"/>
    </row>
    <row r="47" spans="2:7" s="20" customFormat="1" ht="38.25">
      <c r="B47" s="21"/>
      <c r="C47" s="43" t="s">
        <v>23</v>
      </c>
      <c r="D47" s="22"/>
      <c r="E47" s="23"/>
      <c r="F47" s="24"/>
      <c r="G47" s="25"/>
    </row>
    <row r="48" spans="1:7" s="3" customFormat="1" ht="45" customHeight="1">
      <c r="A48" s="31" t="s">
        <v>1</v>
      </c>
      <c r="B48" s="31"/>
      <c r="C48" s="32"/>
      <c r="D48" s="19"/>
      <c r="E48" s="19"/>
      <c r="F48" s="19"/>
      <c r="G48" s="19"/>
    </row>
    <row r="49" spans="2:7" s="26" customFormat="1" ht="234.75" customHeight="1">
      <c r="B49" s="27"/>
      <c r="C49" s="221" t="s">
        <v>73</v>
      </c>
      <c r="D49" s="221"/>
      <c r="E49" s="221"/>
      <c r="F49" s="221"/>
      <c r="G49" s="221"/>
    </row>
    <row r="52" spans="5:6" ht="16.5">
      <c r="E52" s="28"/>
      <c r="F52" s="28"/>
    </row>
    <row r="53" spans="5:6" ht="16.5">
      <c r="E53" s="28"/>
      <c r="F53" s="28"/>
    </row>
    <row r="54" spans="5:6" ht="16.5">
      <c r="E54" s="28"/>
      <c r="F54" s="28"/>
    </row>
    <row r="55" spans="5:6" ht="16.5">
      <c r="E55" s="28"/>
      <c r="F55" s="28"/>
    </row>
    <row r="56" spans="5:6" ht="16.5">
      <c r="E56" s="28"/>
      <c r="F56" s="28"/>
    </row>
    <row r="57" spans="5:6" ht="16.5">
      <c r="E57" s="28"/>
      <c r="F57" s="28"/>
    </row>
    <row r="58" spans="5:6" ht="16.5">
      <c r="E58" s="28"/>
      <c r="F58" s="28"/>
    </row>
    <row r="59" spans="5:6" ht="16.5">
      <c r="E59" s="28"/>
      <c r="F59" s="28"/>
    </row>
    <row r="60" spans="5:6" ht="16.5">
      <c r="E60" s="28"/>
      <c r="F60" s="28"/>
    </row>
    <row r="61" spans="5:6" ht="16.5">
      <c r="E61" s="28"/>
      <c r="F61" s="28"/>
    </row>
    <row r="62" spans="5:6" ht="16.5">
      <c r="E62" s="28"/>
      <c r="F62" s="28"/>
    </row>
    <row r="63" spans="5:6" ht="16.5">
      <c r="E63" s="28"/>
      <c r="F63" s="28"/>
    </row>
    <row r="64" spans="5:6" ht="16.5">
      <c r="E64" s="28"/>
      <c r="F64" s="28"/>
    </row>
    <row r="65" spans="5:6" ht="16.5">
      <c r="E65" s="28"/>
      <c r="F65" s="28"/>
    </row>
    <row r="66" spans="5:6" ht="16.5">
      <c r="E66" s="28"/>
      <c r="F66" s="28"/>
    </row>
    <row r="67" spans="5:6" ht="16.5">
      <c r="E67" s="28"/>
      <c r="F67" s="28"/>
    </row>
    <row r="68" spans="5:6" ht="16.5">
      <c r="E68" s="28"/>
      <c r="F68" s="28"/>
    </row>
    <row r="69" spans="5:6" ht="16.5">
      <c r="E69" s="28"/>
      <c r="F69" s="28"/>
    </row>
    <row r="70" spans="5:6" ht="16.5">
      <c r="E70" s="28"/>
      <c r="F70" s="28"/>
    </row>
    <row r="71" spans="5:6" ht="16.5">
      <c r="E71" s="28"/>
      <c r="F71" s="28"/>
    </row>
    <row r="72" spans="5:6" ht="16.5">
      <c r="E72" s="28"/>
      <c r="F72" s="28"/>
    </row>
    <row r="73" spans="5:6" ht="16.5">
      <c r="E73" s="28"/>
      <c r="F73" s="28"/>
    </row>
    <row r="74" spans="5:6" ht="16.5">
      <c r="E74" s="28"/>
      <c r="F74" s="28"/>
    </row>
    <row r="75" spans="5:6" ht="16.5">
      <c r="E75" s="28"/>
      <c r="F75" s="28"/>
    </row>
    <row r="76" spans="5:6" ht="16.5">
      <c r="E76" s="28"/>
      <c r="F76" s="28"/>
    </row>
    <row r="77" spans="5:6" ht="16.5">
      <c r="E77" s="28"/>
      <c r="F77" s="28"/>
    </row>
    <row r="78" spans="5:6" ht="16.5">
      <c r="E78" s="28"/>
      <c r="F78" s="28"/>
    </row>
    <row r="79" spans="5:6" ht="16.5">
      <c r="E79" s="28"/>
      <c r="F79" s="28"/>
    </row>
  </sheetData>
  <sheetProtection/>
  <mergeCells count="39">
    <mergeCell ref="C49:G49"/>
    <mergeCell ref="F3:G3"/>
    <mergeCell ref="E28:G28"/>
    <mergeCell ref="B19:B20"/>
    <mergeCell ref="D27:D28"/>
    <mergeCell ref="D19:D20"/>
    <mergeCell ref="E20:G20"/>
    <mergeCell ref="C43:C44"/>
    <mergeCell ref="D43:D44"/>
    <mergeCell ref="E44:G44"/>
    <mergeCell ref="A4:A5"/>
    <mergeCell ref="E36:G36"/>
    <mergeCell ref="A19:A20"/>
    <mergeCell ref="C19:C20"/>
    <mergeCell ref="A27:A28"/>
    <mergeCell ref="A35:A36"/>
    <mergeCell ref="B35:B36"/>
    <mergeCell ref="C35:C36"/>
    <mergeCell ref="A11:A12"/>
    <mergeCell ref="B11:B12"/>
    <mergeCell ref="A43:A44"/>
    <mergeCell ref="B43:B44"/>
    <mergeCell ref="B27:B28"/>
    <mergeCell ref="C27:C28"/>
    <mergeCell ref="D35:D36"/>
    <mergeCell ref="A1:F1"/>
    <mergeCell ref="B4:B5"/>
    <mergeCell ref="C4:C5"/>
    <mergeCell ref="D4:D5"/>
    <mergeCell ref="E5:G5"/>
    <mergeCell ref="C11:C12"/>
    <mergeCell ref="D11:D12"/>
    <mergeCell ref="E12:G12"/>
    <mergeCell ref="A8:A9"/>
    <mergeCell ref="B8:B9"/>
    <mergeCell ref="C8:C9"/>
    <mergeCell ref="D8:D9"/>
    <mergeCell ref="E9:G9"/>
    <mergeCell ref="E10:G10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0" r:id="rId2"/>
  <headerFooter alignWithMargins="0">
    <oddHeader>&amp;L&amp;"Times New Roman,Bold"&amp;1&amp;KFFFFFF </oddHeader>
    <oddFooter>&amp;L&amp;20칠보성당
&amp;A명단&amp;R&amp;22&amp;F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KBS.D2TK</dc:creator>
  <cp:keywords/>
  <dc:description/>
  <cp:lastModifiedBy>Byoungsoo.KIM</cp:lastModifiedBy>
  <cp:lastPrinted>2021-03-27T12:08:46Z</cp:lastPrinted>
  <dcterms:created xsi:type="dcterms:W3CDTF">2009-04-14T09:23:04Z</dcterms:created>
  <dcterms:modified xsi:type="dcterms:W3CDTF">2021-04-27T14:26:35Z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